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5600" windowHeight="7230" firstSheet="2" activeTab="8"/>
  </bookViews>
  <sheets>
    <sheet name="Intro" sheetId="8" r:id="rId1"/>
    <sheet name="Vlookup Exercises 1" sheetId="4" r:id="rId2"/>
    <sheet name="Vlookup Exercises 2" sheetId="5" r:id="rId3"/>
    <sheet name="Vlookup Exercises 3" sheetId="6" r:id="rId4"/>
    <sheet name="Sheet1" sheetId="7" r:id="rId5"/>
    <sheet name="Sheet2" sheetId="9" r:id="rId6"/>
    <sheet name="Sheet3" sheetId="10" r:id="rId7"/>
    <sheet name="Sheet4" sheetId="11" r:id="rId8"/>
    <sheet name="Sheet5" sheetId="12" r:id="rId9"/>
  </sheets>
  <externalReferences>
    <externalReference r:id="rId10"/>
    <externalReference r:id="rId11"/>
  </externalReferences>
  <definedNames>
    <definedName name="dd_accounts">[1]!tbl_accounts[#Data]</definedName>
    <definedName name="dd_departments">[1]!tbl_departments[#Data]</definedName>
    <definedName name="dyn_budget">OFFSET('[2]Dynamic Ranges and Charts'!$B$5,1,2,COUNTA('[2]Dynamic Ranges and Charts'!$B$6:$B$17),1)</definedName>
    <definedName name="dyn_lastn_dates" localSheetId="2">OFFSET('[2]Dynamic Ranges and Charts'!$B$29,COUNTA('[2]Dynamic Ranges and Charts'!$B$29:$B$213)-n,0,n,1)</definedName>
    <definedName name="dyn_lastn_dates" localSheetId="3">OFFSET('[2]Dynamic Ranges and Charts'!$B$29,COUNTA('[2]Dynamic Ranges and Charts'!$B$29:$B$213)-n,0,n,1)</definedName>
    <definedName name="dyn_lastn_dates">OFFSET('[2]Dynamic Ranges and Charts'!$B$29,COUNTA('[2]Dynamic Ranges and Charts'!$B$29:$B$213)-n,0,n,1)</definedName>
    <definedName name="dyn_lastn_values" localSheetId="2">OFFSET('[2]Dynamic Ranges and Charts'!$B$29,COUNTA('[2]Dynamic Ranges and Charts'!$B$29:$B$213)-n,1,n,1)</definedName>
    <definedName name="dyn_lastn_values" localSheetId="3">OFFSET('[2]Dynamic Ranges and Charts'!$B$29,COUNTA('[2]Dynamic Ranges and Charts'!$B$29:$B$213)-n,1,n,1)</definedName>
    <definedName name="dyn_lastn_values">OFFSET('[2]Dynamic Ranges and Charts'!$B$29,COUNTA('[2]Dynamic Ranges and Charts'!$B$29:$B$213)-n,1,n,1)</definedName>
    <definedName name="dyn_range">OFFSET('[2]Dynamic Ranges'!$B$5,0,0,COUNTA(!$B$5:$B$100),3)</definedName>
    <definedName name="dyn_salary">OFFSET('[2]Dynamic Ranges and Charts'!$B$5,1,1,COUNTA('[2]Dynamic Ranges and Charts'!$B$6:$B$17),1)</definedName>
    <definedName name="MYDATA">Sheet3!$A$1:$F$56</definedName>
    <definedName name="n">'[2]Dynamic Ranges and Charts'!$D$30</definedName>
    <definedName name="name">#REF!</definedName>
  </definedNames>
  <calcPr calcId="145621"/>
</workbook>
</file>

<file path=xl/calcChain.xml><?xml version="1.0" encoding="utf-8"?>
<calcChain xmlns="http://schemas.openxmlformats.org/spreadsheetml/2006/main">
  <c r="J5" i="12" l="1"/>
  <c r="J6" i="12"/>
  <c r="J7" i="12"/>
  <c r="J8" i="12"/>
  <c r="J4" i="12"/>
  <c r="B3" i="11" a="1"/>
  <c r="E3" i="11" s="1"/>
  <c r="B4" i="11" a="1"/>
  <c r="D4" i="11" s="1"/>
  <c r="C4" i="11"/>
  <c r="B5" i="11" a="1"/>
  <c r="B5" i="11" s="1"/>
  <c r="B6" i="11" a="1"/>
  <c r="D6" i="11" s="1"/>
  <c r="B2" i="11" a="1"/>
  <c r="B2" i="11" s="1"/>
  <c r="G9" i="4"/>
  <c r="G10" i="4"/>
  <c r="G8" i="4"/>
  <c r="C6" i="11" l="1"/>
  <c r="E5" i="11"/>
  <c r="F6" i="11"/>
  <c r="B6" i="11"/>
  <c r="D5" i="11"/>
  <c r="F4" i="11"/>
  <c r="B4" i="11"/>
  <c r="D3" i="11"/>
  <c r="C5" i="11"/>
  <c r="E4" i="11"/>
  <c r="E6" i="11"/>
  <c r="C3" i="11"/>
  <c r="F5" i="11"/>
  <c r="F3" i="11"/>
  <c r="B3" i="11"/>
  <c r="E2" i="11"/>
  <c r="D2" i="11"/>
  <c r="D8" i="11" s="1"/>
  <c r="C2" i="11"/>
  <c r="F2" i="11"/>
  <c r="C6" i="9"/>
</calcChain>
</file>

<file path=xl/sharedStrings.xml><?xml version="1.0" encoding="utf-8"?>
<sst xmlns="http://schemas.openxmlformats.org/spreadsheetml/2006/main" count="2545" uniqueCount="486">
  <si>
    <t>V-Lookups</t>
  </si>
  <si>
    <t>exercise 1: Find the corresponding conference each player is in</t>
  </si>
  <si>
    <t>Table 1:</t>
  </si>
  <si>
    <t>Table 2:</t>
  </si>
  <si>
    <t>Player</t>
  </si>
  <si>
    <t>Position</t>
  </si>
  <si>
    <t>Team</t>
  </si>
  <si>
    <t>Catches</t>
  </si>
  <si>
    <t>Yards</t>
  </si>
  <si>
    <t>Conference?</t>
  </si>
  <si>
    <t>Conference</t>
  </si>
  <si>
    <t>Santana Moss</t>
  </si>
  <si>
    <t>WR</t>
  </si>
  <si>
    <t>WAS</t>
  </si>
  <si>
    <t>ARI</t>
  </si>
  <si>
    <t>National</t>
  </si>
  <si>
    <t>Drew Bennett</t>
  </si>
  <si>
    <t>TEN</t>
  </si>
  <si>
    <t>ATL</t>
  </si>
  <si>
    <t>Michael Clayton</t>
  </si>
  <si>
    <t>TB</t>
  </si>
  <si>
    <t>BAL</t>
  </si>
  <si>
    <t>American</t>
  </si>
  <si>
    <t>BUF</t>
  </si>
  <si>
    <t>CAR</t>
  </si>
  <si>
    <t>CHI</t>
  </si>
  <si>
    <t>CIN</t>
  </si>
  <si>
    <t>CLE</t>
  </si>
  <si>
    <t>DAL</t>
  </si>
  <si>
    <t>DEN</t>
  </si>
  <si>
    <t>DET</t>
  </si>
  <si>
    <t>GB</t>
  </si>
  <si>
    <t>HOU</t>
  </si>
  <si>
    <t>IND</t>
  </si>
  <si>
    <t>JAC</t>
  </si>
  <si>
    <t>KC</t>
  </si>
  <si>
    <t>MIA</t>
  </si>
  <si>
    <t>MIN</t>
  </si>
  <si>
    <t>NE</t>
  </si>
  <si>
    <t>NO</t>
  </si>
  <si>
    <t>NYG</t>
  </si>
  <si>
    <t>NYJ</t>
  </si>
  <si>
    <t>OAK</t>
  </si>
  <si>
    <t>PHI</t>
  </si>
  <si>
    <t>PIT</t>
  </si>
  <si>
    <t>SD</t>
  </si>
  <si>
    <t>SEA</t>
  </si>
  <si>
    <t>SF</t>
  </si>
  <si>
    <t>STL</t>
  </si>
  <si>
    <t>exercise 2: Find the corresponding conference each player is in for all 375 players</t>
  </si>
  <si>
    <t>David Patten</t>
  </si>
  <si>
    <t>Darnerien McCants</t>
  </si>
  <si>
    <t>James Thrash</t>
  </si>
  <si>
    <t>Taylor Jacobs</t>
  </si>
  <si>
    <t>Kevin Dyson</t>
  </si>
  <si>
    <t>Jimmy Farris</t>
  </si>
  <si>
    <t>Chris Cooley</t>
  </si>
  <si>
    <t>TE</t>
  </si>
  <si>
    <t>Robert Royal</t>
  </si>
  <si>
    <t>Jabari Holloway</t>
  </si>
  <si>
    <t>Brian Kozlowski</t>
  </si>
  <si>
    <t>Mike Sellers</t>
  </si>
  <si>
    <t>Billy Baber</t>
  </si>
  <si>
    <t>Tyrone Calico</t>
  </si>
  <si>
    <t>Brandon Jones</t>
  </si>
  <si>
    <t>Courtney Roby</t>
  </si>
  <si>
    <t>Roydell Williams</t>
  </si>
  <si>
    <t>Ben Troupe</t>
  </si>
  <si>
    <t>Erron Kinney</t>
  </si>
  <si>
    <t>Bo Scaife</t>
  </si>
  <si>
    <t>Ben Hall</t>
  </si>
  <si>
    <t>Steve Cucci</t>
  </si>
  <si>
    <t>Joey Galloway</t>
  </si>
  <si>
    <t>Ike Hilliard</t>
  </si>
  <si>
    <t>Edell Shepherd</t>
  </si>
  <si>
    <t>Anthony DiCosmo</t>
  </si>
  <si>
    <t>Anthony Becht</t>
  </si>
  <si>
    <t>Alex Smith</t>
  </si>
  <si>
    <t>Will Heller</t>
  </si>
  <si>
    <t>Dave Moore</t>
  </si>
  <si>
    <t>Nate Lawrie</t>
  </si>
  <si>
    <t>Torry Holt</t>
  </si>
  <si>
    <t>Isaac Bruce</t>
  </si>
  <si>
    <t>Kevin Curtis</t>
  </si>
  <si>
    <t>Shaun McDonald</t>
  </si>
  <si>
    <t>Dane Looker</t>
  </si>
  <si>
    <t>Mike Furrey</t>
  </si>
  <si>
    <t>Brandon Manumaleuna</t>
  </si>
  <si>
    <t>Roland Williams</t>
  </si>
  <si>
    <t>Dauntae Finger</t>
  </si>
  <si>
    <t>Mike Brake</t>
  </si>
  <si>
    <t>Erik Jensen</t>
  </si>
  <si>
    <t>Brandon Lloyd</t>
  </si>
  <si>
    <t>Johnnie Morton</t>
  </si>
  <si>
    <t>Arnaz Battle</t>
  </si>
  <si>
    <t>Rashaun Woods</t>
  </si>
  <si>
    <t>Jason McAddley</t>
  </si>
  <si>
    <t>P.J. Fleck</t>
  </si>
  <si>
    <t>Marcus Maxwell</t>
  </si>
  <si>
    <t>Javin Hunter</t>
  </si>
  <si>
    <t>Eric Johnson</t>
  </si>
  <si>
    <t>Steve Bush</t>
  </si>
  <si>
    <t>Aaron Walker</t>
  </si>
  <si>
    <t>Neil Johnson</t>
  </si>
  <si>
    <t>Patrick Estes</t>
  </si>
  <si>
    <t>Darrell Jackson</t>
  </si>
  <si>
    <t>Bobby Engram</t>
  </si>
  <si>
    <t>Jerome Pathon</t>
  </si>
  <si>
    <t>Bobby Shaw</t>
  </si>
  <si>
    <t>Joe Jurevicius</t>
  </si>
  <si>
    <t>Jerheme Urban</t>
  </si>
  <si>
    <t>Alex Bannister</t>
  </si>
  <si>
    <t>Jerramy Stevens</t>
  </si>
  <si>
    <t>Itula Mili</t>
  </si>
  <si>
    <t>Ryan Hannam</t>
  </si>
  <si>
    <t>Brock Edwards</t>
  </si>
  <si>
    <t>Calen Powell</t>
  </si>
  <si>
    <t>Keenan McCardell</t>
  </si>
  <si>
    <t>Reche Caldwell</t>
  </si>
  <si>
    <t>Eric Parker</t>
  </si>
  <si>
    <t>Kassim Osgood</t>
  </si>
  <si>
    <t>Vincent Jackson</t>
  </si>
  <si>
    <t>Malcom Floyd</t>
  </si>
  <si>
    <t>Antonio Gates</t>
  </si>
  <si>
    <t>Ryan Krause</t>
  </si>
  <si>
    <t>Justin Peelle</t>
  </si>
  <si>
    <t>Cody McCarty</t>
  </si>
  <si>
    <t>Danny Young</t>
  </si>
  <si>
    <t>Hines Ward</t>
  </si>
  <si>
    <t>Antwaan Randle-El</t>
  </si>
  <si>
    <t>Cedrick Wilson</t>
  </si>
  <si>
    <t>Chris Doering</t>
  </si>
  <si>
    <t>Lee Mays</t>
  </si>
  <si>
    <t>Fred Gibson</t>
  </si>
  <si>
    <t>Heath Miller</t>
  </si>
  <si>
    <t>Jerame Tuman</t>
  </si>
  <si>
    <t>Walter Rasby</t>
  </si>
  <si>
    <t>Matt Cushing</t>
  </si>
  <si>
    <t>Matt Kranchick</t>
  </si>
  <si>
    <t>Terrell Owens</t>
  </si>
  <si>
    <t>Greg Lewis</t>
  </si>
  <si>
    <t>Reggie Brown</t>
  </si>
  <si>
    <t>Todd Pinkston</t>
  </si>
  <si>
    <t>Billy McMullen</t>
  </si>
  <si>
    <t>L.J. Smith</t>
  </si>
  <si>
    <t>Chad Lewis</t>
  </si>
  <si>
    <t>James Whalen</t>
  </si>
  <si>
    <t>Mike Bartrum</t>
  </si>
  <si>
    <t>Andy Thorn</t>
  </si>
  <si>
    <t>Randy Moss</t>
  </si>
  <si>
    <t>Jerry Porter</t>
  </si>
  <si>
    <t>Ronald Curry</t>
  </si>
  <si>
    <t>Doug Gabriel</t>
  </si>
  <si>
    <t>Alvis Whitted</t>
  </si>
  <si>
    <t>John Stone</t>
  </si>
  <si>
    <t>Johnnie Morant</t>
  </si>
  <si>
    <t>Randal Williams</t>
  </si>
  <si>
    <t>Teyo Johnson</t>
  </si>
  <si>
    <t>Courtney Anderson</t>
  </si>
  <si>
    <t>Josh Norman</t>
  </si>
  <si>
    <t>Rickey Dudley</t>
  </si>
  <si>
    <t>John Paul Foschi</t>
  </si>
  <si>
    <t>Laveranues Coles</t>
  </si>
  <si>
    <t>Justin McCareins</t>
  </si>
  <si>
    <t>Wayne Chrebet</t>
  </si>
  <si>
    <t>Jerricho Cotchery</t>
  </si>
  <si>
    <t>Jonathan Carter</t>
  </si>
  <si>
    <t>Doug Jolley</t>
  </si>
  <si>
    <t>Chris Baker</t>
  </si>
  <si>
    <t>Joel Dreessen</t>
  </si>
  <si>
    <t>Matthew Chila</t>
  </si>
  <si>
    <t>James Dearth</t>
  </si>
  <si>
    <t>Plaxico Burress</t>
  </si>
  <si>
    <t>Amani Toomer</t>
  </si>
  <si>
    <t>Tim Carter</t>
  </si>
  <si>
    <t>David Tyree</t>
  </si>
  <si>
    <t>Willie Ponder</t>
  </si>
  <si>
    <t>Jamaar Taylor</t>
  </si>
  <si>
    <t>Zuriel Smith</t>
  </si>
  <si>
    <t>Jeremy Shockey</t>
  </si>
  <si>
    <t>Visanthe Shiancoe</t>
  </si>
  <si>
    <t>Chris Luzar</t>
  </si>
  <si>
    <t>Darius Williams</t>
  </si>
  <si>
    <t>Beau Fullerton</t>
  </si>
  <si>
    <t>Joe Horn</t>
  </si>
  <si>
    <t>Donte' Stallworth</t>
  </si>
  <si>
    <t>Az-Zahir Hakim</t>
  </si>
  <si>
    <t>Devery Henderson</t>
  </si>
  <si>
    <t>Talman Gardner</t>
  </si>
  <si>
    <t>Michael Lewis</t>
  </si>
  <si>
    <t>Nate Poole</t>
  </si>
  <si>
    <t>Boo Williams</t>
  </si>
  <si>
    <t>Ernie Conwell</t>
  </si>
  <si>
    <t>Shad Meier</t>
  </si>
  <si>
    <t>Zach Hilton</t>
  </si>
  <si>
    <t>Lamont Hall</t>
  </si>
  <si>
    <t>Deion Branch</t>
  </si>
  <si>
    <t>David Givens</t>
  </si>
  <si>
    <t>David Terrell</t>
  </si>
  <si>
    <t>Bethel Johnson</t>
  </si>
  <si>
    <t>Troy Brown</t>
  </si>
  <si>
    <t>Tim Dwight</t>
  </si>
  <si>
    <t>Cedric James</t>
  </si>
  <si>
    <t>Ben Watson</t>
  </si>
  <si>
    <t>Daniel Graham</t>
  </si>
  <si>
    <t>Christian Fauria</t>
  </si>
  <si>
    <t>Jed Weaver</t>
  </si>
  <si>
    <t>John Lumpkin</t>
  </si>
  <si>
    <t>Nate Burleson</t>
  </si>
  <si>
    <t>Troy Williamson</t>
  </si>
  <si>
    <t>Marcus Robinson</t>
  </si>
  <si>
    <t>Travis Taylor</t>
  </si>
  <si>
    <t>Kelly Campbell</t>
  </si>
  <si>
    <t>Daryl Jones</t>
  </si>
  <si>
    <t>Avion Black</t>
  </si>
  <si>
    <t>Keenan Howry</t>
  </si>
  <si>
    <t>Jermaine Wiggins</t>
  </si>
  <si>
    <t>Jimmy Kleinsasser</t>
  </si>
  <si>
    <t>Richard Owens</t>
  </si>
  <si>
    <t>Sean Berton</t>
  </si>
  <si>
    <t>Jeff Dugan</t>
  </si>
  <si>
    <t>Chris Chambers</t>
  </si>
  <si>
    <t>Marty Booker</t>
  </si>
  <si>
    <t>David Boston</t>
  </si>
  <si>
    <t>Derrius Thompson</t>
  </si>
  <si>
    <t>Bryan Gilmore</t>
  </si>
  <si>
    <t>Danny Farmer</t>
  </si>
  <si>
    <t>Kendall Newson</t>
  </si>
  <si>
    <t>Randy McMichael</t>
  </si>
  <si>
    <t>Donald Lee</t>
  </si>
  <si>
    <t>Alex Holmes</t>
  </si>
  <si>
    <t>Ed Perry</t>
  </si>
  <si>
    <t>Jason Rader</t>
  </si>
  <si>
    <t>Eddie Kennison</t>
  </si>
  <si>
    <t>Samie Parker</t>
  </si>
  <si>
    <t>Marc Boerigter</t>
  </si>
  <si>
    <t>Freddie Mitchell</t>
  </si>
  <si>
    <t>Dante Hall</t>
  </si>
  <si>
    <t>Craphonso Thorpe</t>
  </si>
  <si>
    <t>Chris Horn</t>
  </si>
  <si>
    <t>Tony Gonzalez</t>
  </si>
  <si>
    <t>Kris Wilson</t>
  </si>
  <si>
    <t>Jason Dunn</t>
  </si>
  <si>
    <t>Edwin Thompson</t>
  </si>
  <si>
    <t>Mike Kallfelz</t>
  </si>
  <si>
    <t>Jimmy Smith</t>
  </si>
  <si>
    <t>Reggie Williams</t>
  </si>
  <si>
    <t>Matt Jones</t>
  </si>
  <si>
    <t>Ernest Wilford</t>
  </si>
  <si>
    <t>Troy Edwards</t>
  </si>
  <si>
    <t>Cortez Hankton</t>
  </si>
  <si>
    <t>Chris Cole</t>
  </si>
  <si>
    <t>George Wrighster</t>
  </si>
  <si>
    <t>Kyle Brady</t>
  </si>
  <si>
    <t>Todd Yoder</t>
  </si>
  <si>
    <t>Brian Jones</t>
  </si>
  <si>
    <t>Cam Quayle</t>
  </si>
  <si>
    <t>Marvin Harrison</t>
  </si>
  <si>
    <t>Reggie Wayne</t>
  </si>
  <si>
    <t>Brandon Stokley</t>
  </si>
  <si>
    <t>Troy Walters</t>
  </si>
  <si>
    <t>Aaron Moorehead</t>
  </si>
  <si>
    <t>Brad Pyatt</t>
  </si>
  <si>
    <t>Dallas Clark</t>
  </si>
  <si>
    <t>Ben Hartsock</t>
  </si>
  <si>
    <t>Ben Utecht</t>
  </si>
  <si>
    <t>Joey Hawkins</t>
  </si>
  <si>
    <t>Joe Kuykendall</t>
  </si>
  <si>
    <t>Andre Johnson</t>
  </si>
  <si>
    <t>Jabar Gaffney</t>
  </si>
  <si>
    <t>Corey Bradford</t>
  </si>
  <si>
    <t>Jerome Mathis</t>
  </si>
  <si>
    <t>Derick Armstrong</t>
  </si>
  <si>
    <t>Reggie Swinton</t>
  </si>
  <si>
    <t>Billy Miller</t>
  </si>
  <si>
    <t>Marcellus Rivers</t>
  </si>
  <si>
    <t>Mark Bruener</t>
  </si>
  <si>
    <t>Bennie Joppru</t>
  </si>
  <si>
    <t>Aaron Halterman</t>
  </si>
  <si>
    <t>Javon Walker</t>
  </si>
  <si>
    <t>Donald Driver</t>
  </si>
  <si>
    <t>Robert Ferguson</t>
  </si>
  <si>
    <t>Antonio Chatman</t>
  </si>
  <si>
    <t>Terrence Murphy</t>
  </si>
  <si>
    <t>Craig Bragg</t>
  </si>
  <si>
    <t>Andrae Thurman</t>
  </si>
  <si>
    <t>Bubba Franks</t>
  </si>
  <si>
    <t>David Martin</t>
  </si>
  <si>
    <t>Ben Steele</t>
  </si>
  <si>
    <t>Alphonso Collins</t>
  </si>
  <si>
    <t>Steve Fleming</t>
  </si>
  <si>
    <t>Roy Williams</t>
  </si>
  <si>
    <t>Charles Rogers</t>
  </si>
  <si>
    <t>Mike Williams</t>
  </si>
  <si>
    <t>Tai Streets</t>
  </si>
  <si>
    <t>Kevin Johnson</t>
  </si>
  <si>
    <t>Scott Vines</t>
  </si>
  <si>
    <t>David Kircus</t>
  </si>
  <si>
    <t>Eddie Drummond</t>
  </si>
  <si>
    <t>Marcus Pollard</t>
  </si>
  <si>
    <t>Casey Fitzsimmons</t>
  </si>
  <si>
    <t>Justin Swift</t>
  </si>
  <si>
    <t>Khary Jackson</t>
  </si>
  <si>
    <t>Leonard Stephens</t>
  </si>
  <si>
    <t>Ashley Lelie</t>
  </si>
  <si>
    <t>Rod Smith</t>
  </si>
  <si>
    <t>Darius Watts</t>
  </si>
  <si>
    <t>Jerry Rice</t>
  </si>
  <si>
    <t>Nate Jackson</t>
  </si>
  <si>
    <t>Triandos Luke</t>
  </si>
  <si>
    <t>Jeb Putzier</t>
  </si>
  <si>
    <t>Stephen Alexander</t>
  </si>
  <si>
    <t>Patrick Hape</t>
  </si>
  <si>
    <t>Dwayne Carswell</t>
  </si>
  <si>
    <t>Mike Leach</t>
  </si>
  <si>
    <t>Keyshawn Johnson</t>
  </si>
  <si>
    <t>Terry Glenn</t>
  </si>
  <si>
    <t>Quincy Morgan</t>
  </si>
  <si>
    <t>Patrick Crayton</t>
  </si>
  <si>
    <t>Terrance Copper</t>
  </si>
  <si>
    <t>Ahmad Merritt</t>
  </si>
  <si>
    <t>Jason Witten</t>
  </si>
  <si>
    <t>Dan Campbell</t>
  </si>
  <si>
    <t>Tony Curtis</t>
  </si>
  <si>
    <t>Sean Ryan</t>
  </si>
  <si>
    <t>Brett Pierce</t>
  </si>
  <si>
    <t>Antonio Bryant</t>
  </si>
  <si>
    <t>Braylon Edwards</t>
  </si>
  <si>
    <t>Andre Davis</t>
  </si>
  <si>
    <t>Dennis Northcutt</t>
  </si>
  <si>
    <t>Frisman Jackson</t>
  </si>
  <si>
    <t>Steve Heiden</t>
  </si>
  <si>
    <t>Aaron Shea</t>
  </si>
  <si>
    <t>Keith Heinrich</t>
  </si>
  <si>
    <t>Keith Willis</t>
  </si>
  <si>
    <t>Ivory McCoy</t>
  </si>
  <si>
    <t>Chad Johnson</t>
  </si>
  <si>
    <t>T.J. Houshmandzadeh</t>
  </si>
  <si>
    <t>Peter Warrick</t>
  </si>
  <si>
    <t>Kelley Washington</t>
  </si>
  <si>
    <t>Chris Henry</t>
  </si>
  <si>
    <t>Kevin Walter</t>
  </si>
  <si>
    <t>Cliff Russell</t>
  </si>
  <si>
    <t>Matt Schobel</t>
  </si>
  <si>
    <t>Reggie Kelly</t>
  </si>
  <si>
    <t>Tony Stewart</t>
  </si>
  <si>
    <t>Brad St. Louis</t>
  </si>
  <si>
    <t>Michael Woolridge</t>
  </si>
  <si>
    <t>Muhsin Muhammad</t>
  </si>
  <si>
    <t>Justin Gage</t>
  </si>
  <si>
    <t>Bernard Berrian</t>
  </si>
  <si>
    <t>Bobby Wade</t>
  </si>
  <si>
    <t>Eddie Berlin</t>
  </si>
  <si>
    <t>Mark Bradley</t>
  </si>
  <si>
    <t>Ron Johnson</t>
  </si>
  <si>
    <t>Desmond Clark</t>
  </si>
  <si>
    <t>Dustin Lyman</t>
  </si>
  <si>
    <t>Darnell Sanders</t>
  </si>
  <si>
    <t>John Gilmore</t>
  </si>
  <si>
    <t>John Owens</t>
  </si>
  <si>
    <t>Steve Smith</t>
  </si>
  <si>
    <t>Keary Colbert</t>
  </si>
  <si>
    <t>Rod Gardner</t>
  </si>
  <si>
    <t>Ricky Proehl</t>
  </si>
  <si>
    <t>Drew Carter</t>
  </si>
  <si>
    <t>Karl Hankton</t>
  </si>
  <si>
    <t>Kris Mangum</t>
  </si>
  <si>
    <t>Mike Seidman</t>
  </si>
  <si>
    <t>Chad Mustard</t>
  </si>
  <si>
    <t>Michael Gaines</t>
  </si>
  <si>
    <t>Dan Curley</t>
  </si>
  <si>
    <t>Lee Evans</t>
  </si>
  <si>
    <t>Eric Moulds</t>
  </si>
  <si>
    <t>Roscoe Parrish</t>
  </si>
  <si>
    <t>Sam Aiken</t>
  </si>
  <si>
    <t>Josh Reed</t>
  </si>
  <si>
    <t>Mark Campbell</t>
  </si>
  <si>
    <t>Tim Euhus</t>
  </si>
  <si>
    <t>Rod Trafford</t>
  </si>
  <si>
    <t>Kevin Everett</t>
  </si>
  <si>
    <t>Brad Cieslak</t>
  </si>
  <si>
    <t>Derrick Mason</t>
  </si>
  <si>
    <t>Mark Clayton</t>
  </si>
  <si>
    <t>Clarence Moore</t>
  </si>
  <si>
    <t>Randy Hymes</t>
  </si>
  <si>
    <t>Devard Darling</t>
  </si>
  <si>
    <t>Patrick Johnson</t>
  </si>
  <si>
    <t>Todd Heap</t>
  </si>
  <si>
    <t>Terry Jones</t>
  </si>
  <si>
    <t>Daniel Wilcox</t>
  </si>
  <si>
    <t>Darnell Dinkins</t>
  </si>
  <si>
    <t>Trent Smith</t>
  </si>
  <si>
    <t>Michael Jenkins</t>
  </si>
  <si>
    <t>Peerless Price</t>
  </si>
  <si>
    <t>Dez White</t>
  </si>
  <si>
    <t>Brian Finneran</t>
  </si>
  <si>
    <t>Roddy White</t>
  </si>
  <si>
    <t>Alge Crumpler</t>
  </si>
  <si>
    <t>Dwayne Blakley</t>
  </si>
  <si>
    <t>Mark Anelli</t>
  </si>
  <si>
    <t>Derek Rackley</t>
  </si>
  <si>
    <t>David Rackley</t>
  </si>
  <si>
    <t>Larry Fitzgerald</t>
  </si>
  <si>
    <t>Anquan Boldin</t>
  </si>
  <si>
    <t>Bryant Johnson</t>
  </si>
  <si>
    <t>Charles Lee</t>
  </si>
  <si>
    <t>Lawrence Hamilton</t>
  </si>
  <si>
    <t>Reggie Newhouse</t>
  </si>
  <si>
    <t>Eric Edwards</t>
  </si>
  <si>
    <t>Adam Bergen</t>
  </si>
  <si>
    <t>Robert Blizzard</t>
  </si>
  <si>
    <t>Andy Stokes</t>
  </si>
  <si>
    <t>John Bronson</t>
  </si>
  <si>
    <t>exercise 3: Find the corresponding conference each player is in using "Table 2" from the previous worksheet</t>
  </si>
  <si>
    <t>https://exceltraininggurgaon.in</t>
  </si>
  <si>
    <t>Welcome!</t>
  </si>
  <si>
    <t>As I Always told you in the session, practice makes perfect.</t>
  </si>
  <si>
    <t>When you practice what you learn, you:</t>
  </si>
  <si>
    <r>
      <rPr>
        <sz val="11"/>
        <color rgb="FFF6580F"/>
        <rFont val="Georgia"/>
        <family val="1"/>
      </rPr>
      <t>1)</t>
    </r>
    <r>
      <rPr>
        <sz val="11"/>
        <color theme="1"/>
        <rFont val="Georgia"/>
        <family val="1"/>
      </rPr>
      <t xml:space="preserve"> Remember everything much better.</t>
    </r>
  </si>
  <si>
    <r>
      <rPr>
        <sz val="11"/>
        <color rgb="FFF6580F"/>
        <rFont val="Georgia"/>
        <family val="1"/>
      </rPr>
      <t>2)</t>
    </r>
    <r>
      <rPr>
        <sz val="11"/>
        <color theme="1"/>
        <rFont val="Georgia"/>
        <family val="1"/>
      </rPr>
      <t xml:space="preserve"> Are able to apply in your real time data what you learn in the </t>
    </r>
  </si>
  <si>
    <t>Classroom Training</t>
  </si>
  <si>
    <t>Best regards</t>
  </si>
  <si>
    <t>Hirdesh Bhardwaj</t>
  </si>
  <si>
    <t>Founder @ Webs Jyoti</t>
  </si>
  <si>
    <t>Pair Number</t>
  </si>
  <si>
    <t>Unit ID</t>
  </si>
  <si>
    <t>Product Name</t>
  </si>
  <si>
    <t>Unit Price</t>
  </si>
  <si>
    <t>In Stock</t>
  </si>
  <si>
    <t>On Order</t>
  </si>
  <si>
    <t>Reorder Level</t>
  </si>
  <si>
    <t>Chai</t>
  </si>
  <si>
    <t>Chang</t>
  </si>
  <si>
    <t>Aniseed Syrup</t>
  </si>
  <si>
    <t>Mishi Kobe Niku</t>
  </si>
  <si>
    <t>Ikura</t>
  </si>
  <si>
    <t>Queso Cabrales</t>
  </si>
  <si>
    <t>Konbu</t>
  </si>
  <si>
    <t>Tofu</t>
  </si>
  <si>
    <t>Genen Shouyu</t>
  </si>
  <si>
    <t>Pavlova</t>
  </si>
  <si>
    <t>Alice Mutton</t>
  </si>
  <si>
    <t>Carnarvon Tigers</t>
  </si>
  <si>
    <t>Sir Rodney's Scones</t>
  </si>
  <si>
    <t>Gustaf's Knäckebröd</t>
  </si>
  <si>
    <t>Tunnbröd</t>
  </si>
  <si>
    <t>Guaraná Fantástica</t>
  </si>
  <si>
    <t>Schoggi Schokolade</t>
  </si>
  <si>
    <t>Rössle Sauerkraut</t>
  </si>
  <si>
    <t>Thüringer Rostbratwurst</t>
  </si>
  <si>
    <t>Nord-Ost Matjeshering</t>
  </si>
  <si>
    <t>Gorgonzola Telino</t>
  </si>
  <si>
    <t>Mascarpone Fabioli</t>
  </si>
  <si>
    <t>Geitost</t>
  </si>
  <si>
    <t>Sasquatch Ale</t>
  </si>
  <si>
    <t>Steeleye Stout</t>
  </si>
  <si>
    <t>Inlagd Sill</t>
  </si>
  <si>
    <t>Gravad lax</t>
  </si>
  <si>
    <t>Côte de Blaye</t>
  </si>
  <si>
    <t>Chartreuse verte</t>
  </si>
  <si>
    <t>Boston Crab Meat</t>
  </si>
  <si>
    <t>Jack's New England Clam Chowder</t>
  </si>
  <si>
    <t>Singaporean Hokkien Fried Mee</t>
  </si>
  <si>
    <t>Ipoh Coffee</t>
  </si>
  <si>
    <t>Gula Malacca</t>
  </si>
  <si>
    <t>Rogede sild</t>
  </si>
  <si>
    <t>Spegesild</t>
  </si>
  <si>
    <t>Zaanse koeken</t>
  </si>
  <si>
    <t>Chocolade</t>
  </si>
  <si>
    <t>Maxilaku</t>
  </si>
  <si>
    <t>Valkoinen suklaa</t>
  </si>
  <si>
    <t>Manjimup Dried Apples</t>
  </si>
  <si>
    <t>Filo Mix</t>
  </si>
  <si>
    <t>Perth Pasties</t>
  </si>
  <si>
    <t>Tourtière</t>
  </si>
  <si>
    <t>Pâté chinois</t>
  </si>
  <si>
    <t>Gnocchi di nonna Alice</t>
  </si>
  <si>
    <t>Ravioli Angelo</t>
  </si>
  <si>
    <t>Escargots de Bourgogne</t>
  </si>
  <si>
    <t>Raclette Courdavault</t>
  </si>
  <si>
    <t>Camembert Pierrot</t>
  </si>
  <si>
    <t>Sirop d'érable</t>
  </si>
  <si>
    <t>Tarte au sucre</t>
  </si>
  <si>
    <t>Vegie-spread</t>
  </si>
  <si>
    <t>Wimmers gute Semmelknödel</t>
  </si>
  <si>
    <t>Louisiana Fiery Hot Pepper Sauce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</si>
</sst>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+\9\1\-0"/>
    <numFmt numFmtId="169" formatCode="&quot;$&quot;#,##0.00"/>
  </numFmts>
  <fonts count="17" x14ac:knownFonts="1">
    <font>
      <sz val="16"/>
      <color theme="1"/>
      <name val="Calibri"/>
      <family val="2"/>
      <scheme val="minor"/>
    </font>
    <font>
      <sz val="10"/>
      <name val="Gill Sans MT"/>
      <family val="2"/>
    </font>
    <font>
      <b/>
      <sz val="14"/>
      <name val="Gill Sans MT"/>
      <family val="2"/>
    </font>
    <font>
      <sz val="12"/>
      <name val="Gill Sans MT"/>
      <family val="2"/>
    </font>
    <font>
      <b/>
      <sz val="10"/>
      <name val="Gill Sans MT"/>
      <family val="2"/>
    </font>
    <font>
      <b/>
      <sz val="12"/>
      <name val="Gill Sans MT"/>
      <family val="2"/>
    </font>
    <font>
      <b/>
      <sz val="10"/>
      <name val="Arial"/>
      <family val="2"/>
    </font>
    <font>
      <b/>
      <sz val="10"/>
      <color indexed="10"/>
      <name val="Gill Sans MT"/>
      <family val="2"/>
    </font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20"/>
      <color theme="1"/>
      <name val="Georgia"/>
      <family val="1"/>
    </font>
    <font>
      <sz val="11"/>
      <color rgb="FFF6580F"/>
      <name val="Georgia"/>
      <family val="1"/>
    </font>
    <font>
      <sz val="11"/>
      <name val="Arial Narrow"/>
      <family val="2"/>
    </font>
    <font>
      <sz val="10"/>
      <name val="Arial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28B2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8" fillId="0" borderId="0"/>
    <xf numFmtId="0" fontId="10" fillId="0" borderId="0" applyNumberFormat="0" applyFill="0" applyBorder="0" applyAlignment="0" applyProtection="0"/>
    <xf numFmtId="0" fontId="11" fillId="0" borderId="0"/>
    <xf numFmtId="0" fontId="14" fillId="0" borderId="0"/>
    <xf numFmtId="0" fontId="8" fillId="0" borderId="0"/>
    <xf numFmtId="0" fontId="15" fillId="0" borderId="0"/>
  </cellStyleXfs>
  <cellXfs count="58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 applyAlignment="1">
      <alignment vertical="top" wrapText="1"/>
    </xf>
    <xf numFmtId="0" fontId="3" fillId="0" borderId="0" xfId="1" applyFont="1" applyAlignment="1">
      <alignment vertical="top"/>
    </xf>
    <xf numFmtId="0" fontId="3" fillId="0" borderId="0" xfId="1" applyFont="1" applyAlignment="1">
      <alignment horizontal="left" vertical="top"/>
    </xf>
    <xf numFmtId="0" fontId="4" fillId="0" borderId="0" xfId="1" applyFont="1"/>
    <xf numFmtId="0" fontId="1" fillId="0" borderId="0" xfId="1"/>
    <xf numFmtId="0" fontId="5" fillId="0" borderId="0" xfId="1" applyFont="1"/>
    <xf numFmtId="0" fontId="1" fillId="0" borderId="0" xfId="1" applyFont="1"/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left"/>
    </xf>
    <xf numFmtId="0" fontId="7" fillId="0" borderId="1" xfId="1" applyFont="1" applyBorder="1"/>
    <xf numFmtId="0" fontId="7" fillId="0" borderId="0" xfId="1" applyFont="1" applyBorder="1"/>
    <xf numFmtId="0" fontId="4" fillId="0" borderId="1" xfId="1" applyFont="1" applyBorder="1"/>
    <xf numFmtId="0" fontId="1" fillId="0" borderId="1" xfId="1" applyFont="1" applyBorder="1" applyAlignment="1">
      <alignment horizontal="left"/>
    </xf>
    <xf numFmtId="0" fontId="1" fillId="0" borderId="1" xfId="1" quotePrefix="1" applyBorder="1"/>
    <xf numFmtId="0" fontId="1" fillId="0" borderId="0" xfId="1" quotePrefix="1" applyBorder="1"/>
    <xf numFmtId="0" fontId="1" fillId="0" borderId="1" xfId="1" applyBorder="1"/>
    <xf numFmtId="0" fontId="2" fillId="0" borderId="0" xfId="1" applyFont="1"/>
    <xf numFmtId="0" fontId="9" fillId="2" borderId="2" xfId="2" applyFont="1" applyFill="1" applyBorder="1"/>
    <xf numFmtId="0" fontId="9" fillId="2" borderId="3" xfId="2" applyFont="1" applyFill="1" applyBorder="1"/>
    <xf numFmtId="0" fontId="9" fillId="2" borderId="4" xfId="2" applyFont="1" applyFill="1" applyBorder="1"/>
    <xf numFmtId="0" fontId="9" fillId="0" borderId="0" xfId="2" applyFont="1"/>
    <xf numFmtId="0" fontId="9" fillId="2" borderId="5" xfId="2" applyFont="1" applyFill="1" applyBorder="1"/>
    <xf numFmtId="0" fontId="9" fillId="2" borderId="0" xfId="2" applyFont="1" applyFill="1" applyBorder="1"/>
    <xf numFmtId="0" fontId="10" fillId="2" borderId="0" xfId="3" applyFill="1" applyBorder="1"/>
    <xf numFmtId="0" fontId="9" fillId="2" borderId="6" xfId="2" applyFont="1" applyFill="1" applyBorder="1"/>
    <xf numFmtId="0" fontId="11" fillId="0" borderId="0" xfId="4"/>
    <xf numFmtId="0" fontId="9" fillId="0" borderId="5" xfId="2" applyFont="1" applyBorder="1"/>
    <xf numFmtId="0" fontId="9" fillId="0" borderId="6" xfId="2" applyFont="1" applyBorder="1"/>
    <xf numFmtId="0" fontId="9" fillId="0" borderId="0" xfId="2" applyFont="1" applyBorder="1"/>
    <xf numFmtId="0" fontId="9" fillId="0" borderId="0" xfId="2" applyFont="1" applyFill="1" applyBorder="1"/>
    <xf numFmtId="164" fontId="9" fillId="0" borderId="0" xfId="2" applyNumberFormat="1" applyFont="1" applyBorder="1"/>
    <xf numFmtId="0" fontId="9" fillId="0" borderId="7" xfId="2" applyFont="1" applyBorder="1"/>
    <xf numFmtId="0" fontId="9" fillId="0" borderId="8" xfId="2" applyFont="1" applyBorder="1"/>
    <xf numFmtId="0" fontId="9" fillId="0" borderId="9" xfId="2" applyFont="1" applyBorder="1"/>
    <xf numFmtId="0" fontId="1" fillId="3" borderId="1" xfId="1" applyFill="1" applyBorder="1"/>
    <xf numFmtId="0" fontId="1" fillId="4" borderId="1" xfId="1" applyFill="1" applyBorder="1"/>
    <xf numFmtId="0" fontId="1" fillId="5" borderId="1" xfId="1" applyFill="1" applyBorder="1"/>
    <xf numFmtId="0" fontId="12" fillId="0" borderId="0" xfId="2" applyFont="1" applyBorder="1" applyAlignment="1">
      <alignment horizontal="center"/>
    </xf>
    <xf numFmtId="0" fontId="6" fillId="0" borderId="10" xfId="7" applyFont="1" applyBorder="1" applyAlignment="1">
      <alignment vertical="top"/>
    </xf>
    <xf numFmtId="169" fontId="6" fillId="0" borderId="10" xfId="7" applyNumberFormat="1" applyFont="1" applyBorder="1" applyAlignment="1">
      <alignment vertical="top"/>
    </xf>
    <xf numFmtId="0" fontId="15" fillId="0" borderId="10" xfId="7" applyBorder="1"/>
    <xf numFmtId="169" fontId="15" fillId="0" borderId="10" xfId="7" applyNumberFormat="1" applyBorder="1"/>
    <xf numFmtId="0" fontId="16" fillId="0" borderId="10" xfId="7" applyFont="1" applyBorder="1"/>
    <xf numFmtId="169" fontId="16" fillId="0" borderId="10" xfId="7" applyNumberFormat="1" applyFont="1" applyBorder="1"/>
    <xf numFmtId="0" fontId="6" fillId="0" borderId="11" xfId="7" applyFont="1" applyBorder="1" applyAlignment="1">
      <alignment vertical="top"/>
    </xf>
    <xf numFmtId="0" fontId="6" fillId="0" borderId="10" xfId="7" applyFont="1" applyBorder="1" applyAlignment="1">
      <alignment vertical="center"/>
    </xf>
    <xf numFmtId="169" fontId="6" fillId="0" borderId="10" xfId="7" applyNumberFormat="1" applyFont="1" applyBorder="1" applyAlignment="1">
      <alignment vertical="center"/>
    </xf>
    <xf numFmtId="0" fontId="6" fillId="0" borderId="11" xfId="7" applyFont="1" applyBorder="1" applyAlignment="1">
      <alignment vertical="center"/>
    </xf>
    <xf numFmtId="0" fontId="0" fillId="0" borderId="10" xfId="0" applyBorder="1"/>
    <xf numFmtId="0" fontId="6" fillId="5" borderId="10" xfId="7" applyFont="1" applyFill="1" applyBorder="1" applyAlignment="1">
      <alignment vertical="center"/>
    </xf>
    <xf numFmtId="0" fontId="15" fillId="5" borderId="10" xfId="7" applyFill="1" applyBorder="1"/>
    <xf numFmtId="0" fontId="16" fillId="5" borderId="10" xfId="7" applyFont="1" applyFill="1" applyBorder="1"/>
    <xf numFmtId="0" fontId="0" fillId="5" borderId="0" xfId="0" applyFill="1"/>
    <xf numFmtId="0" fontId="6" fillId="6" borderId="10" xfId="7" applyFont="1" applyFill="1" applyBorder="1" applyAlignment="1">
      <alignment vertical="center"/>
    </xf>
    <xf numFmtId="0" fontId="15" fillId="6" borderId="10" xfId="7" applyFill="1" applyBorder="1"/>
    <xf numFmtId="0" fontId="0" fillId="6" borderId="0" xfId="0" applyFill="1"/>
  </cellXfs>
  <cellStyles count="8">
    <cellStyle name="Hyperlink" xfId="3" builtinId="8"/>
    <cellStyle name="Normal" xfId="0" builtinId="0"/>
    <cellStyle name="Normal 2" xfId="1"/>
    <cellStyle name="Normal 2 2" xfId="2"/>
    <cellStyle name="Normal 3" xfId="4"/>
    <cellStyle name="Normal 4" xfId="7"/>
    <cellStyle name="Normal 5" xfId="5"/>
    <cellStyle name="Normal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426983</xdr:colOff>
      <xdr:row>18</xdr:row>
      <xdr:rowOff>14062</xdr:rowOff>
    </xdr:from>
    <xdr:ext cx="495273" cy="655400"/>
    <xdr:pic>
      <xdr:nvPicPr>
        <xdr:cNvPr id="2" name="Picture 1">
          <a:extLst>
            <a:ext uri="{FF2B5EF4-FFF2-40B4-BE49-F238E27FC236}">
              <a16:creationId xmlns="" xmlns:a16="http://schemas.microsoft.com/office/drawing/2014/main" id="{7FABEFD6-A711-441E-9D0E-D38F1E1ED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3858" y="3566887"/>
          <a:ext cx="495273" cy="655400"/>
        </a:xfrm>
        <a:prstGeom prst="ellipse">
          <a:avLst/>
        </a:prstGeom>
        <a:ln>
          <a:noFill/>
        </a:ln>
        <a:effectLst/>
      </xdr:spPr>
    </xdr:pic>
    <xdr:clientData/>
  </xdr:oneCellAnchor>
  <xdr:twoCellAnchor editAs="oneCell">
    <xdr:from>
      <xdr:col>0</xdr:col>
      <xdr:colOff>98535</xdr:colOff>
      <xdr:row>0</xdr:row>
      <xdr:rowOff>39415</xdr:rowOff>
    </xdr:from>
    <xdr:to>
      <xdr:col>1</xdr:col>
      <xdr:colOff>571500</xdr:colOff>
      <xdr:row>3</xdr:row>
      <xdr:rowOff>164225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535" y="39415"/>
          <a:ext cx="834915" cy="839185"/>
        </a:xfrm>
        <a:prstGeom prst="rect">
          <a:avLst/>
        </a:prstGeom>
      </xdr:spPr>
    </xdr:pic>
    <xdr:clientData/>
  </xdr:twoCellAnchor>
  <xdr:twoCellAnchor editAs="oneCell">
    <xdr:from>
      <xdr:col>4</xdr:col>
      <xdr:colOff>105102</xdr:colOff>
      <xdr:row>0</xdr:row>
      <xdr:rowOff>137948</xdr:rowOff>
    </xdr:from>
    <xdr:to>
      <xdr:col>5</xdr:col>
      <xdr:colOff>374429</xdr:colOff>
      <xdr:row>3</xdr:row>
      <xdr:rowOff>19706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0777" y="137948"/>
          <a:ext cx="1183727" cy="5961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ditional-Formatting-exercise%20o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ZACHGE~1/LOCALS~1/Temp/Excel%20Tips%20from%20Chris%20G%20(%23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Exercise 1"/>
      <sheetName val="Exercise 2"/>
      <sheetName val="Exercise 2 Support"/>
      <sheetName val="Exercise 3"/>
      <sheetName val="Exercise 4"/>
      <sheetName val="Exercise 5"/>
      <sheetName val="Advanced"/>
      <sheetName val="Conditional-Formatting-exerci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2"/>
      <sheetName val="Did you know"/>
      <sheetName val="Fixing Annoyances Full Menus"/>
      <sheetName val="Fixing Annoyances PT Formulas"/>
      <sheetName val="Custom Numeric Formatting"/>
      <sheetName val="Conditional Formatting Tricks"/>
      <sheetName val="Dynamic Ranges"/>
      <sheetName val="Dynamic Ranges and Charts"/>
      <sheetName val="Charts with Custom Symbols"/>
      <sheetName val="Creating Simple UIs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Name</v>
          </cell>
        </row>
      </sheetData>
      <sheetData sheetId="7">
        <row r="5">
          <cell r="B5" t="str">
            <v>Name</v>
          </cell>
        </row>
        <row r="6">
          <cell r="B6" t="str">
            <v>fred</v>
          </cell>
        </row>
        <row r="7">
          <cell r="B7" t="str">
            <v>jim</v>
          </cell>
        </row>
        <row r="8">
          <cell r="B8" t="str">
            <v>sally</v>
          </cell>
        </row>
        <row r="9">
          <cell r="B9" t="str">
            <v>peggy</v>
          </cell>
        </row>
        <row r="10">
          <cell r="B10" t="str">
            <v>deep</v>
          </cell>
        </row>
        <row r="11">
          <cell r="B11" t="str">
            <v>chris</v>
          </cell>
        </row>
        <row r="29">
          <cell r="B29" t="str">
            <v>Date</v>
          </cell>
        </row>
        <row r="30">
          <cell r="B30">
            <v>37987</v>
          </cell>
          <cell r="D30">
            <v>14</v>
          </cell>
        </row>
        <row r="31">
          <cell r="B31">
            <v>37988</v>
          </cell>
        </row>
        <row r="32">
          <cell r="B32">
            <v>37989</v>
          </cell>
        </row>
        <row r="33">
          <cell r="B33">
            <v>37990</v>
          </cell>
        </row>
        <row r="34">
          <cell r="B34">
            <v>37991</v>
          </cell>
        </row>
        <row r="35">
          <cell r="B35">
            <v>37992</v>
          </cell>
        </row>
        <row r="36">
          <cell r="B36">
            <v>37993</v>
          </cell>
        </row>
        <row r="37">
          <cell r="B37">
            <v>37994</v>
          </cell>
        </row>
        <row r="38">
          <cell r="B38">
            <v>37995</v>
          </cell>
        </row>
        <row r="39">
          <cell r="B39">
            <v>37996</v>
          </cell>
        </row>
        <row r="40">
          <cell r="B40">
            <v>37997</v>
          </cell>
        </row>
        <row r="41">
          <cell r="B41">
            <v>37998</v>
          </cell>
        </row>
        <row r="42">
          <cell r="B42">
            <v>37999</v>
          </cell>
        </row>
        <row r="43">
          <cell r="B43">
            <v>38000</v>
          </cell>
        </row>
        <row r="44">
          <cell r="B44">
            <v>38001</v>
          </cell>
        </row>
        <row r="45">
          <cell r="B45">
            <v>38002</v>
          </cell>
        </row>
        <row r="46">
          <cell r="B46">
            <v>38003</v>
          </cell>
        </row>
        <row r="47">
          <cell r="B47">
            <v>38004</v>
          </cell>
        </row>
        <row r="48">
          <cell r="B48">
            <v>38005</v>
          </cell>
        </row>
        <row r="49">
          <cell r="B49">
            <v>38006</v>
          </cell>
        </row>
        <row r="50">
          <cell r="B50">
            <v>38007</v>
          </cell>
        </row>
        <row r="51">
          <cell r="B51">
            <v>38008</v>
          </cell>
        </row>
        <row r="52">
          <cell r="B52">
            <v>38009</v>
          </cell>
        </row>
        <row r="53">
          <cell r="B53">
            <v>38010</v>
          </cell>
        </row>
        <row r="54">
          <cell r="B54">
            <v>38011</v>
          </cell>
        </row>
        <row r="55">
          <cell r="B55">
            <v>38012</v>
          </cell>
        </row>
        <row r="56">
          <cell r="B56">
            <v>38013</v>
          </cell>
        </row>
        <row r="57">
          <cell r="B57">
            <v>38014</v>
          </cell>
        </row>
        <row r="58">
          <cell r="B58">
            <v>38015</v>
          </cell>
        </row>
        <row r="59">
          <cell r="B59">
            <v>38016</v>
          </cell>
        </row>
        <row r="60">
          <cell r="B60">
            <v>38017</v>
          </cell>
        </row>
        <row r="61">
          <cell r="B61">
            <v>38018</v>
          </cell>
        </row>
        <row r="62">
          <cell r="B62">
            <v>38019</v>
          </cell>
        </row>
        <row r="63">
          <cell r="B63">
            <v>38020</v>
          </cell>
        </row>
        <row r="64">
          <cell r="B64">
            <v>38021</v>
          </cell>
        </row>
        <row r="65">
          <cell r="B65">
            <v>38022</v>
          </cell>
        </row>
        <row r="66">
          <cell r="B66">
            <v>38023</v>
          </cell>
        </row>
        <row r="67">
          <cell r="B67">
            <v>38024</v>
          </cell>
        </row>
        <row r="68">
          <cell r="B68">
            <v>38025</v>
          </cell>
        </row>
        <row r="69">
          <cell r="B69">
            <v>38026</v>
          </cell>
        </row>
        <row r="70">
          <cell r="B70">
            <v>38027</v>
          </cell>
        </row>
        <row r="71">
          <cell r="B71">
            <v>38028</v>
          </cell>
        </row>
        <row r="72">
          <cell r="B72">
            <v>38029</v>
          </cell>
        </row>
        <row r="73">
          <cell r="B73">
            <v>38030</v>
          </cell>
        </row>
        <row r="74">
          <cell r="B74">
            <v>38031</v>
          </cell>
        </row>
        <row r="75">
          <cell r="B75">
            <v>38032</v>
          </cell>
        </row>
        <row r="76">
          <cell r="B76">
            <v>38033</v>
          </cell>
        </row>
        <row r="77">
          <cell r="B77">
            <v>38034</v>
          </cell>
        </row>
        <row r="78">
          <cell r="B78">
            <v>38035</v>
          </cell>
        </row>
        <row r="79">
          <cell r="B79">
            <v>38036</v>
          </cell>
        </row>
        <row r="80">
          <cell r="B80">
            <v>38037</v>
          </cell>
        </row>
        <row r="81">
          <cell r="B81">
            <v>38038</v>
          </cell>
        </row>
        <row r="82">
          <cell r="B82">
            <v>38039</v>
          </cell>
        </row>
        <row r="83">
          <cell r="B83">
            <v>38040</v>
          </cell>
        </row>
        <row r="84">
          <cell r="B84">
            <v>38041</v>
          </cell>
        </row>
        <row r="85">
          <cell r="B85">
            <v>38042</v>
          </cell>
        </row>
        <row r="86">
          <cell r="B86">
            <v>38043</v>
          </cell>
        </row>
        <row r="87">
          <cell r="B87">
            <v>38044</v>
          </cell>
        </row>
        <row r="88">
          <cell r="B88">
            <v>38045</v>
          </cell>
        </row>
        <row r="89">
          <cell r="B89">
            <v>38046</v>
          </cell>
        </row>
        <row r="90">
          <cell r="B90">
            <v>38047</v>
          </cell>
        </row>
        <row r="91">
          <cell r="B91">
            <v>38048</v>
          </cell>
        </row>
        <row r="92">
          <cell r="B92">
            <v>38049</v>
          </cell>
        </row>
        <row r="93">
          <cell r="B93">
            <v>38050</v>
          </cell>
        </row>
        <row r="94">
          <cell r="B94">
            <v>38051</v>
          </cell>
        </row>
        <row r="95">
          <cell r="B95">
            <v>38052</v>
          </cell>
        </row>
        <row r="96">
          <cell r="B96">
            <v>38053</v>
          </cell>
        </row>
        <row r="97">
          <cell r="B97">
            <v>38054</v>
          </cell>
        </row>
        <row r="98">
          <cell r="B98">
            <v>38055</v>
          </cell>
        </row>
        <row r="99">
          <cell r="B99">
            <v>38056</v>
          </cell>
        </row>
        <row r="100">
          <cell r="B100">
            <v>38057</v>
          </cell>
        </row>
        <row r="101">
          <cell r="B101">
            <v>38058</v>
          </cell>
        </row>
        <row r="102">
          <cell r="B102">
            <v>38059</v>
          </cell>
        </row>
        <row r="103">
          <cell r="B103">
            <v>38060</v>
          </cell>
        </row>
        <row r="104">
          <cell r="B104">
            <v>38061</v>
          </cell>
        </row>
        <row r="105">
          <cell r="B105">
            <v>38062</v>
          </cell>
        </row>
        <row r="106">
          <cell r="B106">
            <v>38063</v>
          </cell>
        </row>
        <row r="107">
          <cell r="B107">
            <v>38064</v>
          </cell>
        </row>
        <row r="108">
          <cell r="B108">
            <v>38065</v>
          </cell>
        </row>
        <row r="109">
          <cell r="B109">
            <v>38066</v>
          </cell>
        </row>
        <row r="110">
          <cell r="B110">
            <v>38067</v>
          </cell>
        </row>
        <row r="111">
          <cell r="B111">
            <v>38068</v>
          </cell>
        </row>
        <row r="112">
          <cell r="B112">
            <v>38069</v>
          </cell>
        </row>
        <row r="113">
          <cell r="B113">
            <v>38070</v>
          </cell>
        </row>
        <row r="114">
          <cell r="B114">
            <v>38071</v>
          </cell>
        </row>
        <row r="115">
          <cell r="B115">
            <v>38072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xceltraininggurgaon.in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showGridLines="0" zoomScale="145" zoomScaleNormal="145" workbookViewId="0">
      <selection activeCell="B11" sqref="B11"/>
    </sheetView>
  </sheetViews>
  <sheetFormatPr defaultColWidth="5.81640625" defaultRowHeight="14.25" x14ac:dyDescent="0.2"/>
  <cols>
    <col min="1" max="1" width="3.453125" style="22" customWidth="1"/>
    <col min="2" max="2" width="12.453125" style="22" customWidth="1"/>
    <col min="3" max="5" width="8.7265625" style="22" customWidth="1"/>
    <col min="6" max="6" width="4.08984375" style="22" customWidth="1"/>
    <col min="7" max="7" width="5.81640625" style="22"/>
    <col min="8" max="8" width="6.54296875" style="22" customWidth="1"/>
    <col min="9" max="11" width="5.81640625" style="22"/>
    <col min="12" max="12" width="6.1796875" style="22" customWidth="1"/>
    <col min="13" max="13" width="5.81640625" style="22" customWidth="1"/>
    <col min="14" max="16384" width="5.81640625" style="22"/>
  </cols>
  <sheetData>
    <row r="1" spans="1:12" ht="18.75" customHeight="1" x14ac:dyDescent="0.2">
      <c r="A1" s="19"/>
      <c r="B1" s="20"/>
      <c r="C1" s="20"/>
      <c r="D1" s="20"/>
      <c r="E1" s="20"/>
      <c r="F1" s="21"/>
    </row>
    <row r="2" spans="1:12" ht="18.75" customHeight="1" x14ac:dyDescent="0.25">
      <c r="A2" s="23"/>
      <c r="B2" s="24"/>
      <c r="C2" s="25" t="s">
        <v>414</v>
      </c>
      <c r="D2" s="24"/>
      <c r="E2" s="24"/>
      <c r="F2" s="26"/>
    </row>
    <row r="3" spans="1:12" ht="18.75" customHeight="1" x14ac:dyDescent="0.2">
      <c r="A3" s="23"/>
      <c r="B3" s="24"/>
      <c r="C3" s="24"/>
      <c r="D3" s="24"/>
      <c r="E3" s="24"/>
      <c r="F3" s="26"/>
    </row>
    <row r="4" spans="1:12" ht="18.75" customHeight="1" x14ac:dyDescent="0.2">
      <c r="A4" s="23"/>
      <c r="B4" s="24"/>
      <c r="C4" s="24"/>
      <c r="D4" s="24"/>
      <c r="E4" s="24"/>
      <c r="F4" s="26"/>
      <c r="H4" s="27"/>
      <c r="I4" s="27"/>
      <c r="J4" s="27"/>
      <c r="K4" s="27"/>
      <c r="L4" s="27"/>
    </row>
    <row r="5" spans="1:12" ht="15" customHeight="1" x14ac:dyDescent="0.2">
      <c r="A5" s="28"/>
      <c r="B5" s="39" t="s">
        <v>415</v>
      </c>
      <c r="C5" s="39"/>
      <c r="D5" s="39"/>
      <c r="E5" s="39"/>
      <c r="F5" s="29"/>
      <c r="H5" s="27"/>
      <c r="I5" s="27"/>
      <c r="J5" s="27"/>
      <c r="K5" s="27"/>
      <c r="L5" s="27"/>
    </row>
    <row r="6" spans="1:12" ht="15" customHeight="1" x14ac:dyDescent="0.2">
      <c r="A6" s="28"/>
      <c r="B6" s="39"/>
      <c r="C6" s="39"/>
      <c r="D6" s="39"/>
      <c r="E6" s="39"/>
      <c r="F6" s="29"/>
      <c r="H6" s="27"/>
      <c r="I6" s="27"/>
      <c r="J6" s="27"/>
      <c r="K6" s="27"/>
      <c r="L6" s="27"/>
    </row>
    <row r="7" spans="1:12" x14ac:dyDescent="0.2">
      <c r="A7" s="28"/>
      <c r="B7" s="30"/>
      <c r="C7" s="30"/>
      <c r="D7" s="30"/>
      <c r="E7" s="30"/>
      <c r="F7" s="29"/>
      <c r="H7" s="27"/>
      <c r="I7" s="27"/>
      <c r="J7" s="27"/>
      <c r="K7" s="27"/>
      <c r="L7" s="27"/>
    </row>
    <row r="8" spans="1:12" x14ac:dyDescent="0.2">
      <c r="A8" s="28"/>
      <c r="B8" s="30"/>
      <c r="C8" s="30"/>
      <c r="D8" s="30"/>
      <c r="E8" s="30"/>
      <c r="F8" s="29"/>
      <c r="H8" s="27"/>
      <c r="I8" s="27"/>
      <c r="J8" s="27"/>
      <c r="K8" s="27"/>
      <c r="L8" s="27"/>
    </row>
    <row r="9" spans="1:12" x14ac:dyDescent="0.2">
      <c r="A9" s="28"/>
      <c r="B9" s="30" t="s">
        <v>416</v>
      </c>
      <c r="C9" s="30"/>
      <c r="D9" s="30"/>
      <c r="E9" s="30"/>
      <c r="F9" s="29"/>
      <c r="H9" s="27"/>
      <c r="I9" s="27"/>
      <c r="J9" s="27"/>
      <c r="K9" s="27"/>
      <c r="L9" s="27"/>
    </row>
    <row r="10" spans="1:12" x14ac:dyDescent="0.2">
      <c r="A10" s="28"/>
      <c r="B10" s="30" t="s">
        <v>417</v>
      </c>
      <c r="C10" s="30"/>
      <c r="D10" s="30"/>
      <c r="E10" s="30"/>
      <c r="F10" s="29"/>
      <c r="H10" s="27"/>
      <c r="I10" s="27"/>
      <c r="J10" s="27"/>
      <c r="K10" s="27"/>
      <c r="L10" s="27"/>
    </row>
    <row r="11" spans="1:12" x14ac:dyDescent="0.2">
      <c r="A11" s="28"/>
      <c r="E11" s="30"/>
      <c r="F11" s="29"/>
      <c r="H11" s="27"/>
      <c r="I11" s="27"/>
      <c r="J11" s="27"/>
      <c r="K11" s="27"/>
      <c r="L11" s="27"/>
    </row>
    <row r="12" spans="1:12" x14ac:dyDescent="0.2">
      <c r="A12" s="28"/>
      <c r="B12" s="31" t="s">
        <v>418</v>
      </c>
      <c r="E12" s="30"/>
      <c r="F12" s="29"/>
      <c r="H12" s="27"/>
      <c r="I12" s="27"/>
      <c r="J12" s="27"/>
      <c r="K12" s="27"/>
      <c r="L12" s="27"/>
    </row>
    <row r="13" spans="1:12" x14ac:dyDescent="0.2">
      <c r="A13" s="28"/>
      <c r="E13" s="30"/>
      <c r="F13" s="29"/>
      <c r="H13" s="27"/>
      <c r="I13" s="27"/>
      <c r="J13" s="27"/>
      <c r="K13" s="27"/>
      <c r="L13" s="27"/>
    </row>
    <row r="14" spans="1:12" x14ac:dyDescent="0.2">
      <c r="A14" s="28"/>
      <c r="B14" s="31" t="s">
        <v>419</v>
      </c>
      <c r="E14" s="30"/>
      <c r="F14" s="29"/>
    </row>
    <row r="15" spans="1:12" x14ac:dyDescent="0.2">
      <c r="A15" s="28"/>
      <c r="B15" s="22" t="s">
        <v>420</v>
      </c>
      <c r="E15" s="30"/>
      <c r="F15" s="29"/>
    </row>
    <row r="16" spans="1:12" ht="15.75" customHeight="1" x14ac:dyDescent="0.2">
      <c r="A16" s="28"/>
      <c r="E16" s="30"/>
      <c r="F16" s="29"/>
    </row>
    <row r="17" spans="1:6" ht="15.75" customHeight="1" x14ac:dyDescent="0.2">
      <c r="A17" s="28"/>
      <c r="E17" s="30"/>
      <c r="F17" s="29"/>
    </row>
    <row r="18" spans="1:6" ht="15" customHeight="1" x14ac:dyDescent="0.2">
      <c r="A18" s="28"/>
      <c r="E18" s="30"/>
      <c r="F18" s="29"/>
    </row>
    <row r="19" spans="1:6" x14ac:dyDescent="0.2">
      <c r="A19" s="28"/>
      <c r="B19" s="30" t="s">
        <v>421</v>
      </c>
      <c r="E19" s="30"/>
      <c r="F19" s="29"/>
    </row>
    <row r="20" spans="1:6" x14ac:dyDescent="0.2">
      <c r="A20" s="28"/>
      <c r="B20" s="30" t="s">
        <v>422</v>
      </c>
      <c r="C20" s="30"/>
      <c r="D20" s="30"/>
      <c r="E20" s="30"/>
      <c r="F20" s="29"/>
    </row>
    <row r="21" spans="1:6" x14ac:dyDescent="0.2">
      <c r="A21" s="28"/>
      <c r="B21" s="30" t="s">
        <v>423</v>
      </c>
      <c r="C21" s="30"/>
      <c r="D21" s="30"/>
      <c r="E21" s="30"/>
      <c r="F21" s="29"/>
    </row>
    <row r="22" spans="1:6" x14ac:dyDescent="0.2">
      <c r="A22" s="28"/>
      <c r="B22" s="32">
        <v>8802000175</v>
      </c>
      <c r="C22" s="27"/>
      <c r="D22" s="30"/>
      <c r="E22" s="30"/>
      <c r="F22" s="29"/>
    </row>
    <row r="23" spans="1:6" ht="15" thickBot="1" x14ac:dyDescent="0.25">
      <c r="A23" s="33"/>
      <c r="B23" s="34"/>
      <c r="C23" s="34"/>
      <c r="D23" s="34"/>
      <c r="E23" s="34"/>
      <c r="F23" s="35"/>
    </row>
  </sheetData>
  <mergeCells count="1">
    <mergeCell ref="B5:E6"/>
  </mergeCells>
  <hyperlinks>
    <hyperlink ref="C2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topLeftCell="B1" zoomScaleNormal="100" workbookViewId="0">
      <selection activeCell="G8" sqref="G8:G10"/>
    </sheetView>
  </sheetViews>
  <sheetFormatPr defaultRowHeight="15" x14ac:dyDescent="0.3"/>
  <cols>
    <col min="1" max="12" width="8.08984375" style="6" customWidth="1"/>
    <col min="13" max="256" width="8.7265625" style="6"/>
    <col min="257" max="268" width="8.08984375" style="6" customWidth="1"/>
    <col min="269" max="512" width="8.7265625" style="6"/>
    <col min="513" max="524" width="8.08984375" style="6" customWidth="1"/>
    <col min="525" max="768" width="8.7265625" style="6"/>
    <col min="769" max="780" width="8.08984375" style="6" customWidth="1"/>
    <col min="781" max="1024" width="8.7265625" style="6"/>
    <col min="1025" max="1036" width="8.08984375" style="6" customWidth="1"/>
    <col min="1037" max="1280" width="8.7265625" style="6"/>
    <col min="1281" max="1292" width="8.08984375" style="6" customWidth="1"/>
    <col min="1293" max="1536" width="8.7265625" style="6"/>
    <col min="1537" max="1548" width="8.08984375" style="6" customWidth="1"/>
    <col min="1549" max="1792" width="8.7265625" style="6"/>
    <col min="1793" max="1804" width="8.08984375" style="6" customWidth="1"/>
    <col min="1805" max="2048" width="8.7265625" style="6"/>
    <col min="2049" max="2060" width="8.08984375" style="6" customWidth="1"/>
    <col min="2061" max="2304" width="8.7265625" style="6"/>
    <col min="2305" max="2316" width="8.08984375" style="6" customWidth="1"/>
    <col min="2317" max="2560" width="8.7265625" style="6"/>
    <col min="2561" max="2572" width="8.08984375" style="6" customWidth="1"/>
    <col min="2573" max="2816" width="8.7265625" style="6"/>
    <col min="2817" max="2828" width="8.08984375" style="6" customWidth="1"/>
    <col min="2829" max="3072" width="8.7265625" style="6"/>
    <col min="3073" max="3084" width="8.08984375" style="6" customWidth="1"/>
    <col min="3085" max="3328" width="8.7265625" style="6"/>
    <col min="3329" max="3340" width="8.08984375" style="6" customWidth="1"/>
    <col min="3341" max="3584" width="8.7265625" style="6"/>
    <col min="3585" max="3596" width="8.08984375" style="6" customWidth="1"/>
    <col min="3597" max="3840" width="8.7265625" style="6"/>
    <col min="3841" max="3852" width="8.08984375" style="6" customWidth="1"/>
    <col min="3853" max="4096" width="8.7265625" style="6"/>
    <col min="4097" max="4108" width="8.08984375" style="6" customWidth="1"/>
    <col min="4109" max="4352" width="8.7265625" style="6"/>
    <col min="4353" max="4364" width="8.08984375" style="6" customWidth="1"/>
    <col min="4365" max="4608" width="8.7265625" style="6"/>
    <col min="4609" max="4620" width="8.08984375" style="6" customWidth="1"/>
    <col min="4621" max="4864" width="8.7265625" style="6"/>
    <col min="4865" max="4876" width="8.08984375" style="6" customWidth="1"/>
    <col min="4877" max="5120" width="8.7265625" style="6"/>
    <col min="5121" max="5132" width="8.08984375" style="6" customWidth="1"/>
    <col min="5133" max="5376" width="8.7265625" style="6"/>
    <col min="5377" max="5388" width="8.08984375" style="6" customWidth="1"/>
    <col min="5389" max="5632" width="8.7265625" style="6"/>
    <col min="5633" max="5644" width="8.08984375" style="6" customWidth="1"/>
    <col min="5645" max="5888" width="8.7265625" style="6"/>
    <col min="5889" max="5900" width="8.08984375" style="6" customWidth="1"/>
    <col min="5901" max="6144" width="8.7265625" style="6"/>
    <col min="6145" max="6156" width="8.08984375" style="6" customWidth="1"/>
    <col min="6157" max="6400" width="8.7265625" style="6"/>
    <col min="6401" max="6412" width="8.08984375" style="6" customWidth="1"/>
    <col min="6413" max="6656" width="8.7265625" style="6"/>
    <col min="6657" max="6668" width="8.08984375" style="6" customWidth="1"/>
    <col min="6669" max="6912" width="8.7265625" style="6"/>
    <col min="6913" max="6924" width="8.08984375" style="6" customWidth="1"/>
    <col min="6925" max="7168" width="8.7265625" style="6"/>
    <col min="7169" max="7180" width="8.08984375" style="6" customWidth="1"/>
    <col min="7181" max="7424" width="8.7265625" style="6"/>
    <col min="7425" max="7436" width="8.08984375" style="6" customWidth="1"/>
    <col min="7437" max="7680" width="8.7265625" style="6"/>
    <col min="7681" max="7692" width="8.08984375" style="6" customWidth="1"/>
    <col min="7693" max="7936" width="8.7265625" style="6"/>
    <col min="7937" max="7948" width="8.08984375" style="6" customWidth="1"/>
    <col min="7949" max="8192" width="8.7265625" style="6"/>
    <col min="8193" max="8204" width="8.08984375" style="6" customWidth="1"/>
    <col min="8205" max="8448" width="8.7265625" style="6"/>
    <col min="8449" max="8460" width="8.08984375" style="6" customWidth="1"/>
    <col min="8461" max="8704" width="8.7265625" style="6"/>
    <col min="8705" max="8716" width="8.08984375" style="6" customWidth="1"/>
    <col min="8717" max="8960" width="8.7265625" style="6"/>
    <col min="8961" max="8972" width="8.08984375" style="6" customWidth="1"/>
    <col min="8973" max="9216" width="8.7265625" style="6"/>
    <col min="9217" max="9228" width="8.08984375" style="6" customWidth="1"/>
    <col min="9229" max="9472" width="8.7265625" style="6"/>
    <col min="9473" max="9484" width="8.08984375" style="6" customWidth="1"/>
    <col min="9485" max="9728" width="8.7265625" style="6"/>
    <col min="9729" max="9740" width="8.08984375" style="6" customWidth="1"/>
    <col min="9741" max="9984" width="8.7265625" style="6"/>
    <col min="9985" max="9996" width="8.08984375" style="6" customWidth="1"/>
    <col min="9997" max="10240" width="8.7265625" style="6"/>
    <col min="10241" max="10252" width="8.08984375" style="6" customWidth="1"/>
    <col min="10253" max="10496" width="8.7265625" style="6"/>
    <col min="10497" max="10508" width="8.08984375" style="6" customWidth="1"/>
    <col min="10509" max="10752" width="8.7265625" style="6"/>
    <col min="10753" max="10764" width="8.08984375" style="6" customWidth="1"/>
    <col min="10765" max="11008" width="8.7265625" style="6"/>
    <col min="11009" max="11020" width="8.08984375" style="6" customWidth="1"/>
    <col min="11021" max="11264" width="8.7265625" style="6"/>
    <col min="11265" max="11276" width="8.08984375" style="6" customWidth="1"/>
    <col min="11277" max="11520" width="8.7265625" style="6"/>
    <col min="11521" max="11532" width="8.08984375" style="6" customWidth="1"/>
    <col min="11533" max="11776" width="8.7265625" style="6"/>
    <col min="11777" max="11788" width="8.08984375" style="6" customWidth="1"/>
    <col min="11789" max="12032" width="8.7265625" style="6"/>
    <col min="12033" max="12044" width="8.08984375" style="6" customWidth="1"/>
    <col min="12045" max="12288" width="8.7265625" style="6"/>
    <col min="12289" max="12300" width="8.08984375" style="6" customWidth="1"/>
    <col min="12301" max="12544" width="8.7265625" style="6"/>
    <col min="12545" max="12556" width="8.08984375" style="6" customWidth="1"/>
    <col min="12557" max="12800" width="8.7265625" style="6"/>
    <col min="12801" max="12812" width="8.08984375" style="6" customWidth="1"/>
    <col min="12813" max="13056" width="8.7265625" style="6"/>
    <col min="13057" max="13068" width="8.08984375" style="6" customWidth="1"/>
    <col min="13069" max="13312" width="8.7265625" style="6"/>
    <col min="13313" max="13324" width="8.08984375" style="6" customWidth="1"/>
    <col min="13325" max="13568" width="8.7265625" style="6"/>
    <col min="13569" max="13580" width="8.08984375" style="6" customWidth="1"/>
    <col min="13581" max="13824" width="8.7265625" style="6"/>
    <col min="13825" max="13836" width="8.08984375" style="6" customWidth="1"/>
    <col min="13837" max="14080" width="8.7265625" style="6"/>
    <col min="14081" max="14092" width="8.08984375" style="6" customWidth="1"/>
    <col min="14093" max="14336" width="8.7265625" style="6"/>
    <col min="14337" max="14348" width="8.08984375" style="6" customWidth="1"/>
    <col min="14349" max="14592" width="8.7265625" style="6"/>
    <col min="14593" max="14604" width="8.08984375" style="6" customWidth="1"/>
    <col min="14605" max="14848" width="8.7265625" style="6"/>
    <col min="14849" max="14860" width="8.08984375" style="6" customWidth="1"/>
    <col min="14861" max="15104" width="8.7265625" style="6"/>
    <col min="15105" max="15116" width="8.08984375" style="6" customWidth="1"/>
    <col min="15117" max="15360" width="8.7265625" style="6"/>
    <col min="15361" max="15372" width="8.08984375" style="6" customWidth="1"/>
    <col min="15373" max="15616" width="8.7265625" style="6"/>
    <col min="15617" max="15628" width="8.08984375" style="6" customWidth="1"/>
    <col min="15629" max="15872" width="8.7265625" style="6"/>
    <col min="15873" max="15884" width="8.08984375" style="6" customWidth="1"/>
    <col min="15885" max="16128" width="8.7265625" style="6"/>
    <col min="16129" max="16140" width="8.08984375" style="6" customWidth="1"/>
    <col min="16141" max="16384" width="8.7265625" style="6"/>
  </cols>
  <sheetData>
    <row r="1" spans="1:12" s="3" customFormat="1" ht="21.75" x14ac:dyDescent="0.45">
      <c r="A1" s="1" t="s">
        <v>0</v>
      </c>
      <c r="B1" s="2"/>
      <c r="C1" s="2"/>
      <c r="E1" s="4"/>
    </row>
    <row r="2" spans="1:12" s="3" customFormat="1" ht="19.5" x14ac:dyDescent="0.3">
      <c r="A2" s="5"/>
      <c r="B2" s="2"/>
      <c r="C2" s="2"/>
      <c r="E2" s="4"/>
    </row>
    <row r="3" spans="1:12" s="3" customFormat="1" ht="19.5" x14ac:dyDescent="0.3">
      <c r="A3" s="5"/>
      <c r="B3" s="2"/>
      <c r="C3" s="2"/>
      <c r="E3" s="4"/>
    </row>
    <row r="4" spans="1:12" ht="18.75" customHeight="1" x14ac:dyDescent="0.4">
      <c r="B4" s="7" t="s">
        <v>1</v>
      </c>
    </row>
    <row r="6" spans="1:12" x14ac:dyDescent="0.3">
      <c r="B6" s="5" t="s">
        <v>2</v>
      </c>
      <c r="C6" s="8"/>
      <c r="D6" s="8"/>
      <c r="E6" s="8"/>
      <c r="F6" s="8"/>
      <c r="G6" s="8"/>
      <c r="H6" s="8"/>
      <c r="I6" s="9"/>
      <c r="J6" s="5" t="s">
        <v>3</v>
      </c>
      <c r="L6" s="9"/>
    </row>
    <row r="7" spans="1:12" x14ac:dyDescent="0.3">
      <c r="B7" s="10" t="s">
        <v>4</v>
      </c>
      <c r="C7" s="10" t="s">
        <v>5</v>
      </c>
      <c r="D7" s="10" t="s">
        <v>6</v>
      </c>
      <c r="E7" s="10" t="s">
        <v>7</v>
      </c>
      <c r="F7" s="10" t="s">
        <v>8</v>
      </c>
      <c r="G7" s="11" t="s">
        <v>9</v>
      </c>
      <c r="H7" s="12"/>
      <c r="I7" s="8"/>
      <c r="J7" s="13" t="s">
        <v>6</v>
      </c>
      <c r="K7" s="13" t="s">
        <v>10</v>
      </c>
    </row>
    <row r="8" spans="1:12" x14ac:dyDescent="0.3">
      <c r="B8" s="14" t="s">
        <v>11</v>
      </c>
      <c r="C8" s="14" t="s">
        <v>12</v>
      </c>
      <c r="D8" s="14" t="s">
        <v>13</v>
      </c>
      <c r="E8" s="14">
        <v>67</v>
      </c>
      <c r="F8" s="14">
        <v>950</v>
      </c>
      <c r="G8" s="15" t="str">
        <f>VLOOKUP(D8,$J$7:$K$39,2,0)</f>
        <v>National</v>
      </c>
      <c r="H8" s="16"/>
      <c r="I8" s="8"/>
      <c r="J8" s="17" t="s">
        <v>14</v>
      </c>
      <c r="K8" s="17" t="s">
        <v>15</v>
      </c>
    </row>
    <row r="9" spans="1:12" x14ac:dyDescent="0.3">
      <c r="B9" s="14" t="s">
        <v>16</v>
      </c>
      <c r="C9" s="14" t="s">
        <v>12</v>
      </c>
      <c r="D9" s="14" t="s">
        <v>17</v>
      </c>
      <c r="E9" s="14">
        <v>72</v>
      </c>
      <c r="F9" s="14">
        <v>1114</v>
      </c>
      <c r="G9" s="15" t="str">
        <f t="shared" ref="G9:G10" si="0">VLOOKUP(D9,$J$7:$K$39,2,0)</f>
        <v>American</v>
      </c>
      <c r="H9" s="16"/>
      <c r="I9" s="8"/>
      <c r="J9" s="17" t="s">
        <v>18</v>
      </c>
      <c r="K9" s="17" t="s">
        <v>15</v>
      </c>
    </row>
    <row r="10" spans="1:12" x14ac:dyDescent="0.3">
      <c r="B10" s="14" t="s">
        <v>19</v>
      </c>
      <c r="C10" s="14" t="s">
        <v>12</v>
      </c>
      <c r="D10" s="14" t="s">
        <v>20</v>
      </c>
      <c r="E10" s="14">
        <v>84</v>
      </c>
      <c r="F10" s="14">
        <v>1253</v>
      </c>
      <c r="G10" s="15" t="str">
        <f t="shared" si="0"/>
        <v>National</v>
      </c>
      <c r="H10" s="16"/>
      <c r="I10" s="8"/>
      <c r="J10" s="17" t="s">
        <v>21</v>
      </c>
      <c r="K10" s="17" t="s">
        <v>22</v>
      </c>
    </row>
    <row r="11" spans="1:12" x14ac:dyDescent="0.3">
      <c r="H11" s="16"/>
      <c r="I11" s="8"/>
      <c r="J11" s="17" t="s">
        <v>23</v>
      </c>
      <c r="K11" s="17" t="s">
        <v>22</v>
      </c>
    </row>
    <row r="12" spans="1:12" x14ac:dyDescent="0.3">
      <c r="J12" s="17" t="s">
        <v>24</v>
      </c>
      <c r="K12" s="17" t="s">
        <v>15</v>
      </c>
    </row>
    <row r="13" spans="1:12" x14ac:dyDescent="0.3">
      <c r="J13" s="17" t="s">
        <v>25</v>
      </c>
      <c r="K13" s="17" t="s">
        <v>15</v>
      </c>
    </row>
    <row r="14" spans="1:12" x14ac:dyDescent="0.3">
      <c r="J14" s="17" t="s">
        <v>26</v>
      </c>
      <c r="K14" s="17" t="s">
        <v>22</v>
      </c>
    </row>
    <row r="15" spans="1:12" x14ac:dyDescent="0.3">
      <c r="J15" s="17" t="s">
        <v>27</v>
      </c>
      <c r="K15" s="17" t="s">
        <v>22</v>
      </c>
    </row>
    <row r="16" spans="1:12" x14ac:dyDescent="0.3">
      <c r="J16" s="17" t="s">
        <v>28</v>
      </c>
      <c r="K16" s="17" t="s">
        <v>15</v>
      </c>
    </row>
    <row r="17" spans="10:11" x14ac:dyDescent="0.3">
      <c r="J17" s="17" t="s">
        <v>29</v>
      </c>
      <c r="K17" s="17" t="s">
        <v>22</v>
      </c>
    </row>
    <row r="18" spans="10:11" x14ac:dyDescent="0.3">
      <c r="J18" s="17" t="s">
        <v>30</v>
      </c>
      <c r="K18" s="17" t="s">
        <v>15</v>
      </c>
    </row>
    <row r="19" spans="10:11" x14ac:dyDescent="0.3">
      <c r="J19" s="17" t="s">
        <v>31</v>
      </c>
      <c r="K19" s="17" t="s">
        <v>15</v>
      </c>
    </row>
    <row r="20" spans="10:11" x14ac:dyDescent="0.3">
      <c r="J20" s="17" t="s">
        <v>32</v>
      </c>
      <c r="K20" s="17" t="s">
        <v>22</v>
      </c>
    </row>
    <row r="21" spans="10:11" x14ac:dyDescent="0.3">
      <c r="J21" s="17" t="s">
        <v>33</v>
      </c>
      <c r="K21" s="17" t="s">
        <v>22</v>
      </c>
    </row>
    <row r="22" spans="10:11" x14ac:dyDescent="0.3">
      <c r="J22" s="17" t="s">
        <v>34</v>
      </c>
      <c r="K22" s="17" t="s">
        <v>22</v>
      </c>
    </row>
    <row r="23" spans="10:11" x14ac:dyDescent="0.3">
      <c r="J23" s="17" t="s">
        <v>35</v>
      </c>
      <c r="K23" s="17" t="s">
        <v>22</v>
      </c>
    </row>
    <row r="24" spans="10:11" x14ac:dyDescent="0.3">
      <c r="J24" s="17" t="s">
        <v>36</v>
      </c>
      <c r="K24" s="17" t="s">
        <v>22</v>
      </c>
    </row>
    <row r="25" spans="10:11" x14ac:dyDescent="0.3">
      <c r="J25" s="17" t="s">
        <v>37</v>
      </c>
      <c r="K25" s="17" t="s">
        <v>15</v>
      </c>
    </row>
    <row r="26" spans="10:11" x14ac:dyDescent="0.3">
      <c r="J26" s="17" t="s">
        <v>38</v>
      </c>
      <c r="K26" s="17" t="s">
        <v>22</v>
      </c>
    </row>
    <row r="27" spans="10:11" x14ac:dyDescent="0.3">
      <c r="J27" s="17" t="s">
        <v>39</v>
      </c>
      <c r="K27" s="17" t="s">
        <v>15</v>
      </c>
    </row>
    <row r="28" spans="10:11" x14ac:dyDescent="0.3">
      <c r="J28" s="17" t="s">
        <v>40</v>
      </c>
      <c r="K28" s="17" t="s">
        <v>15</v>
      </c>
    </row>
    <row r="29" spans="10:11" x14ac:dyDescent="0.3">
      <c r="J29" s="17" t="s">
        <v>41</v>
      </c>
      <c r="K29" s="17" t="s">
        <v>22</v>
      </c>
    </row>
    <row r="30" spans="10:11" x14ac:dyDescent="0.3">
      <c r="J30" s="17" t="s">
        <v>42</v>
      </c>
      <c r="K30" s="17" t="s">
        <v>22</v>
      </c>
    </row>
    <row r="31" spans="10:11" x14ac:dyDescent="0.3">
      <c r="J31" s="17" t="s">
        <v>43</v>
      </c>
      <c r="K31" s="17" t="s">
        <v>15</v>
      </c>
    </row>
    <row r="32" spans="10:11" x14ac:dyDescent="0.3">
      <c r="J32" s="17" t="s">
        <v>44</v>
      </c>
      <c r="K32" s="17" t="s">
        <v>22</v>
      </c>
    </row>
    <row r="33" spans="10:11" x14ac:dyDescent="0.3">
      <c r="J33" s="17" t="s">
        <v>45</v>
      </c>
      <c r="K33" s="17" t="s">
        <v>22</v>
      </c>
    </row>
    <row r="34" spans="10:11" x14ac:dyDescent="0.3">
      <c r="J34" s="17" t="s">
        <v>46</v>
      </c>
      <c r="K34" s="17" t="s">
        <v>15</v>
      </c>
    </row>
    <row r="35" spans="10:11" x14ac:dyDescent="0.3">
      <c r="J35" s="17" t="s">
        <v>47</v>
      </c>
      <c r="K35" s="17" t="s">
        <v>15</v>
      </c>
    </row>
    <row r="36" spans="10:11" x14ac:dyDescent="0.3">
      <c r="J36" s="17" t="s">
        <v>48</v>
      </c>
      <c r="K36" s="17" t="s">
        <v>15</v>
      </c>
    </row>
    <row r="37" spans="10:11" x14ac:dyDescent="0.3">
      <c r="J37" s="17" t="s">
        <v>20</v>
      </c>
      <c r="K37" s="17" t="s">
        <v>15</v>
      </c>
    </row>
    <row r="38" spans="10:11" x14ac:dyDescent="0.3">
      <c r="J38" s="17" t="s">
        <v>17</v>
      </c>
      <c r="K38" s="17" t="s">
        <v>22</v>
      </c>
    </row>
    <row r="39" spans="10:11" x14ac:dyDescent="0.3">
      <c r="J39" s="17" t="s">
        <v>13</v>
      </c>
      <c r="K39" s="17" t="s">
        <v>15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2"/>
  <sheetViews>
    <sheetView showGridLines="0" workbookViewId="0">
      <selection activeCell="B7" sqref="B7:F208"/>
    </sheetView>
  </sheetViews>
  <sheetFormatPr defaultRowHeight="15" x14ac:dyDescent="0.3"/>
  <cols>
    <col min="1" max="12" width="8.08984375" style="6" customWidth="1"/>
    <col min="13" max="256" width="8.7265625" style="6"/>
    <col min="257" max="268" width="8.08984375" style="6" customWidth="1"/>
    <col min="269" max="512" width="8.7265625" style="6"/>
    <col min="513" max="524" width="8.08984375" style="6" customWidth="1"/>
    <col min="525" max="768" width="8.7265625" style="6"/>
    <col min="769" max="780" width="8.08984375" style="6" customWidth="1"/>
    <col min="781" max="1024" width="8.7265625" style="6"/>
    <col min="1025" max="1036" width="8.08984375" style="6" customWidth="1"/>
    <col min="1037" max="1280" width="8.7265625" style="6"/>
    <col min="1281" max="1292" width="8.08984375" style="6" customWidth="1"/>
    <col min="1293" max="1536" width="8.7265625" style="6"/>
    <col min="1537" max="1548" width="8.08984375" style="6" customWidth="1"/>
    <col min="1549" max="1792" width="8.7265625" style="6"/>
    <col min="1793" max="1804" width="8.08984375" style="6" customWidth="1"/>
    <col min="1805" max="2048" width="8.7265625" style="6"/>
    <col min="2049" max="2060" width="8.08984375" style="6" customWidth="1"/>
    <col min="2061" max="2304" width="8.7265625" style="6"/>
    <col min="2305" max="2316" width="8.08984375" style="6" customWidth="1"/>
    <col min="2317" max="2560" width="8.7265625" style="6"/>
    <col min="2561" max="2572" width="8.08984375" style="6" customWidth="1"/>
    <col min="2573" max="2816" width="8.7265625" style="6"/>
    <col min="2817" max="2828" width="8.08984375" style="6" customWidth="1"/>
    <col min="2829" max="3072" width="8.7265625" style="6"/>
    <col min="3073" max="3084" width="8.08984375" style="6" customWidth="1"/>
    <col min="3085" max="3328" width="8.7265625" style="6"/>
    <col min="3329" max="3340" width="8.08984375" style="6" customWidth="1"/>
    <col min="3341" max="3584" width="8.7265625" style="6"/>
    <col min="3585" max="3596" width="8.08984375" style="6" customWidth="1"/>
    <col min="3597" max="3840" width="8.7265625" style="6"/>
    <col min="3841" max="3852" width="8.08984375" style="6" customWidth="1"/>
    <col min="3853" max="4096" width="8.7265625" style="6"/>
    <col min="4097" max="4108" width="8.08984375" style="6" customWidth="1"/>
    <col min="4109" max="4352" width="8.7265625" style="6"/>
    <col min="4353" max="4364" width="8.08984375" style="6" customWidth="1"/>
    <col min="4365" max="4608" width="8.7265625" style="6"/>
    <col min="4609" max="4620" width="8.08984375" style="6" customWidth="1"/>
    <col min="4621" max="4864" width="8.7265625" style="6"/>
    <col min="4865" max="4876" width="8.08984375" style="6" customWidth="1"/>
    <col min="4877" max="5120" width="8.7265625" style="6"/>
    <col min="5121" max="5132" width="8.08984375" style="6" customWidth="1"/>
    <col min="5133" max="5376" width="8.7265625" style="6"/>
    <col min="5377" max="5388" width="8.08984375" style="6" customWidth="1"/>
    <col min="5389" max="5632" width="8.7265625" style="6"/>
    <col min="5633" max="5644" width="8.08984375" style="6" customWidth="1"/>
    <col min="5645" max="5888" width="8.7265625" style="6"/>
    <col min="5889" max="5900" width="8.08984375" style="6" customWidth="1"/>
    <col min="5901" max="6144" width="8.7265625" style="6"/>
    <col min="6145" max="6156" width="8.08984375" style="6" customWidth="1"/>
    <col min="6157" max="6400" width="8.7265625" style="6"/>
    <col min="6401" max="6412" width="8.08984375" style="6" customWidth="1"/>
    <col min="6413" max="6656" width="8.7265625" style="6"/>
    <col min="6657" max="6668" width="8.08984375" style="6" customWidth="1"/>
    <col min="6669" max="6912" width="8.7265625" style="6"/>
    <col min="6913" max="6924" width="8.08984375" style="6" customWidth="1"/>
    <col min="6925" max="7168" width="8.7265625" style="6"/>
    <col min="7169" max="7180" width="8.08984375" style="6" customWidth="1"/>
    <col min="7181" max="7424" width="8.7265625" style="6"/>
    <col min="7425" max="7436" width="8.08984375" style="6" customWidth="1"/>
    <col min="7437" max="7680" width="8.7265625" style="6"/>
    <col min="7681" max="7692" width="8.08984375" style="6" customWidth="1"/>
    <col min="7693" max="7936" width="8.7265625" style="6"/>
    <col min="7937" max="7948" width="8.08984375" style="6" customWidth="1"/>
    <col min="7949" max="8192" width="8.7265625" style="6"/>
    <col min="8193" max="8204" width="8.08984375" style="6" customWidth="1"/>
    <col min="8205" max="8448" width="8.7265625" style="6"/>
    <col min="8449" max="8460" width="8.08984375" style="6" customWidth="1"/>
    <col min="8461" max="8704" width="8.7265625" style="6"/>
    <col min="8705" max="8716" width="8.08984375" style="6" customWidth="1"/>
    <col min="8717" max="8960" width="8.7265625" style="6"/>
    <col min="8961" max="8972" width="8.08984375" style="6" customWidth="1"/>
    <col min="8973" max="9216" width="8.7265625" style="6"/>
    <col min="9217" max="9228" width="8.08984375" style="6" customWidth="1"/>
    <col min="9229" max="9472" width="8.7265625" style="6"/>
    <col min="9473" max="9484" width="8.08984375" style="6" customWidth="1"/>
    <col min="9485" max="9728" width="8.7265625" style="6"/>
    <col min="9729" max="9740" width="8.08984375" style="6" customWidth="1"/>
    <col min="9741" max="9984" width="8.7265625" style="6"/>
    <col min="9985" max="9996" width="8.08984375" style="6" customWidth="1"/>
    <col min="9997" max="10240" width="8.7265625" style="6"/>
    <col min="10241" max="10252" width="8.08984375" style="6" customWidth="1"/>
    <col min="10253" max="10496" width="8.7265625" style="6"/>
    <col min="10497" max="10508" width="8.08984375" style="6" customWidth="1"/>
    <col min="10509" max="10752" width="8.7265625" style="6"/>
    <col min="10753" max="10764" width="8.08984375" style="6" customWidth="1"/>
    <col min="10765" max="11008" width="8.7265625" style="6"/>
    <col min="11009" max="11020" width="8.08984375" style="6" customWidth="1"/>
    <col min="11021" max="11264" width="8.7265625" style="6"/>
    <col min="11265" max="11276" width="8.08984375" style="6" customWidth="1"/>
    <col min="11277" max="11520" width="8.7265625" style="6"/>
    <col min="11521" max="11532" width="8.08984375" style="6" customWidth="1"/>
    <col min="11533" max="11776" width="8.7265625" style="6"/>
    <col min="11777" max="11788" width="8.08984375" style="6" customWidth="1"/>
    <col min="11789" max="12032" width="8.7265625" style="6"/>
    <col min="12033" max="12044" width="8.08984375" style="6" customWidth="1"/>
    <col min="12045" max="12288" width="8.7265625" style="6"/>
    <col min="12289" max="12300" width="8.08984375" style="6" customWidth="1"/>
    <col min="12301" max="12544" width="8.7265625" style="6"/>
    <col min="12545" max="12556" width="8.08984375" style="6" customWidth="1"/>
    <col min="12557" max="12800" width="8.7265625" style="6"/>
    <col min="12801" max="12812" width="8.08984375" style="6" customWidth="1"/>
    <col min="12813" max="13056" width="8.7265625" style="6"/>
    <col min="13057" max="13068" width="8.08984375" style="6" customWidth="1"/>
    <col min="13069" max="13312" width="8.7265625" style="6"/>
    <col min="13313" max="13324" width="8.08984375" style="6" customWidth="1"/>
    <col min="13325" max="13568" width="8.7265625" style="6"/>
    <col min="13569" max="13580" width="8.08984375" style="6" customWidth="1"/>
    <col min="13581" max="13824" width="8.7265625" style="6"/>
    <col min="13825" max="13836" width="8.08984375" style="6" customWidth="1"/>
    <col min="13837" max="14080" width="8.7265625" style="6"/>
    <col min="14081" max="14092" width="8.08984375" style="6" customWidth="1"/>
    <col min="14093" max="14336" width="8.7265625" style="6"/>
    <col min="14337" max="14348" width="8.08984375" style="6" customWidth="1"/>
    <col min="14349" max="14592" width="8.7265625" style="6"/>
    <col min="14593" max="14604" width="8.08984375" style="6" customWidth="1"/>
    <col min="14605" max="14848" width="8.7265625" style="6"/>
    <col min="14849" max="14860" width="8.08984375" style="6" customWidth="1"/>
    <col min="14861" max="15104" width="8.7265625" style="6"/>
    <col min="15105" max="15116" width="8.08984375" style="6" customWidth="1"/>
    <col min="15117" max="15360" width="8.7265625" style="6"/>
    <col min="15361" max="15372" width="8.08984375" style="6" customWidth="1"/>
    <col min="15373" max="15616" width="8.7265625" style="6"/>
    <col min="15617" max="15628" width="8.08984375" style="6" customWidth="1"/>
    <col min="15629" max="15872" width="8.7265625" style="6"/>
    <col min="15873" max="15884" width="8.08984375" style="6" customWidth="1"/>
    <col min="15885" max="16128" width="8.7265625" style="6"/>
    <col min="16129" max="16140" width="8.08984375" style="6" customWidth="1"/>
    <col min="16141" max="16384" width="8.7265625" style="6"/>
  </cols>
  <sheetData>
    <row r="1" spans="1:11" s="3" customFormat="1" ht="21.75" x14ac:dyDescent="0.45">
      <c r="A1" s="1" t="s">
        <v>0</v>
      </c>
      <c r="B1" s="2"/>
      <c r="C1" s="2"/>
      <c r="E1" s="4"/>
    </row>
    <row r="2" spans="1:11" s="3" customFormat="1" ht="19.5" x14ac:dyDescent="0.3">
      <c r="A2" s="5"/>
      <c r="B2" s="2"/>
      <c r="C2" s="2"/>
      <c r="E2" s="4"/>
    </row>
    <row r="3" spans="1:11" s="3" customFormat="1" ht="19.5" x14ac:dyDescent="0.3">
      <c r="A3" s="5"/>
      <c r="B3" s="2"/>
      <c r="C3" s="2"/>
      <c r="E3" s="4"/>
    </row>
    <row r="4" spans="1:11" ht="18.75" customHeight="1" x14ac:dyDescent="0.4">
      <c r="B4" s="7" t="s">
        <v>49</v>
      </c>
    </row>
    <row r="6" spans="1:11" x14ac:dyDescent="0.3">
      <c r="B6" s="5" t="s">
        <v>2</v>
      </c>
      <c r="J6" s="5" t="s">
        <v>3</v>
      </c>
    </row>
    <row r="7" spans="1:11" x14ac:dyDescent="0.3">
      <c r="B7" s="10" t="s">
        <v>4</v>
      </c>
      <c r="C7" s="10" t="s">
        <v>5</v>
      </c>
      <c r="D7" s="10" t="s">
        <v>6</v>
      </c>
      <c r="E7" s="10" t="s">
        <v>7</v>
      </c>
      <c r="F7" s="10" t="s">
        <v>8</v>
      </c>
      <c r="G7" s="11" t="s">
        <v>9</v>
      </c>
      <c r="J7" s="13" t="s">
        <v>6</v>
      </c>
      <c r="K7" s="13" t="s">
        <v>10</v>
      </c>
    </row>
    <row r="8" spans="1:11" x14ac:dyDescent="0.3">
      <c r="B8" s="17" t="s">
        <v>11</v>
      </c>
      <c r="C8" s="17" t="s">
        <v>12</v>
      </c>
      <c r="D8" s="17" t="s">
        <v>13</v>
      </c>
      <c r="E8" s="17">
        <v>67</v>
      </c>
      <c r="F8" s="17">
        <v>950</v>
      </c>
      <c r="G8" s="17"/>
      <c r="J8" s="17" t="s">
        <v>14</v>
      </c>
      <c r="K8" s="17" t="s">
        <v>15</v>
      </c>
    </row>
    <row r="9" spans="1:11" x14ac:dyDescent="0.3">
      <c r="B9" s="17" t="s">
        <v>50</v>
      </c>
      <c r="C9" s="17" t="s">
        <v>12</v>
      </c>
      <c r="D9" s="17" t="s">
        <v>13</v>
      </c>
      <c r="E9" s="17">
        <v>68</v>
      </c>
      <c r="F9" s="17">
        <v>853</v>
      </c>
      <c r="G9" s="17"/>
      <c r="J9" s="17" t="s">
        <v>18</v>
      </c>
      <c r="K9" s="17" t="s">
        <v>15</v>
      </c>
    </row>
    <row r="10" spans="1:11" x14ac:dyDescent="0.3">
      <c r="B10" s="17" t="s">
        <v>51</v>
      </c>
      <c r="C10" s="17" t="s">
        <v>12</v>
      </c>
      <c r="D10" s="17" t="s">
        <v>13</v>
      </c>
      <c r="E10" s="17">
        <v>28</v>
      </c>
      <c r="F10" s="17">
        <v>355</v>
      </c>
      <c r="G10" s="17"/>
      <c r="J10" s="17" t="s">
        <v>21</v>
      </c>
      <c r="K10" s="17" t="s">
        <v>22</v>
      </c>
    </row>
    <row r="11" spans="1:11" x14ac:dyDescent="0.3">
      <c r="B11" s="17" t="s">
        <v>52</v>
      </c>
      <c r="C11" s="17" t="s">
        <v>12</v>
      </c>
      <c r="D11" s="17" t="s">
        <v>13</v>
      </c>
      <c r="E11" s="17">
        <v>21</v>
      </c>
      <c r="F11" s="17">
        <v>256</v>
      </c>
      <c r="G11" s="17"/>
      <c r="J11" s="17" t="s">
        <v>23</v>
      </c>
      <c r="K11" s="17" t="s">
        <v>22</v>
      </c>
    </row>
    <row r="12" spans="1:11" x14ac:dyDescent="0.3">
      <c r="B12" s="17" t="s">
        <v>53</v>
      </c>
      <c r="C12" s="17" t="s">
        <v>12</v>
      </c>
      <c r="D12" s="17" t="s">
        <v>13</v>
      </c>
      <c r="E12" s="17">
        <v>26</v>
      </c>
      <c r="F12" s="17">
        <v>275</v>
      </c>
      <c r="G12" s="17"/>
      <c r="J12" s="17" t="s">
        <v>24</v>
      </c>
      <c r="K12" s="17" t="s">
        <v>15</v>
      </c>
    </row>
    <row r="13" spans="1:11" x14ac:dyDescent="0.3">
      <c r="B13" s="17" t="s">
        <v>54</v>
      </c>
      <c r="C13" s="17" t="s">
        <v>12</v>
      </c>
      <c r="D13" s="17" t="s">
        <v>13</v>
      </c>
      <c r="E13" s="17">
        <v>14</v>
      </c>
      <c r="F13" s="17">
        <v>158</v>
      </c>
      <c r="G13" s="17"/>
      <c r="J13" s="17" t="s">
        <v>25</v>
      </c>
      <c r="K13" s="17" t="s">
        <v>15</v>
      </c>
    </row>
    <row r="14" spans="1:11" x14ac:dyDescent="0.3">
      <c r="B14" s="17" t="s">
        <v>55</v>
      </c>
      <c r="C14" s="17" t="s">
        <v>12</v>
      </c>
      <c r="D14" s="17" t="s">
        <v>13</v>
      </c>
      <c r="E14" s="17">
        <v>2</v>
      </c>
      <c r="F14" s="17">
        <v>25</v>
      </c>
      <c r="G14" s="17"/>
      <c r="J14" s="17" t="s">
        <v>26</v>
      </c>
      <c r="K14" s="17" t="s">
        <v>22</v>
      </c>
    </row>
    <row r="15" spans="1:11" x14ac:dyDescent="0.3">
      <c r="B15" s="17" t="s">
        <v>56</v>
      </c>
      <c r="C15" s="17" t="s">
        <v>57</v>
      </c>
      <c r="D15" s="17" t="s">
        <v>13</v>
      </c>
      <c r="E15" s="17">
        <v>45</v>
      </c>
      <c r="F15" s="17">
        <v>408</v>
      </c>
      <c r="G15" s="17"/>
      <c r="J15" s="17" t="s">
        <v>27</v>
      </c>
      <c r="K15" s="17" t="s">
        <v>22</v>
      </c>
    </row>
    <row r="16" spans="1:11" x14ac:dyDescent="0.3">
      <c r="B16" s="17" t="s">
        <v>58</v>
      </c>
      <c r="C16" s="17" t="s">
        <v>57</v>
      </c>
      <c r="D16" s="17" t="s">
        <v>13</v>
      </c>
      <c r="E16" s="17">
        <v>8</v>
      </c>
      <c r="F16" s="17">
        <v>83</v>
      </c>
      <c r="G16" s="17"/>
      <c r="J16" s="17" t="s">
        <v>28</v>
      </c>
      <c r="K16" s="17" t="s">
        <v>15</v>
      </c>
    </row>
    <row r="17" spans="2:11" x14ac:dyDescent="0.3">
      <c r="B17" s="17" t="s">
        <v>59</v>
      </c>
      <c r="C17" s="17" t="s">
        <v>57</v>
      </c>
      <c r="D17" s="17" t="s">
        <v>13</v>
      </c>
      <c r="E17" s="17">
        <v>5</v>
      </c>
      <c r="F17" s="17">
        <v>52</v>
      </c>
      <c r="G17" s="17"/>
      <c r="J17" s="17" t="s">
        <v>29</v>
      </c>
      <c r="K17" s="17" t="s">
        <v>22</v>
      </c>
    </row>
    <row r="18" spans="2:11" x14ac:dyDescent="0.3">
      <c r="B18" s="17" t="s">
        <v>60</v>
      </c>
      <c r="C18" s="17" t="s">
        <v>57</v>
      </c>
      <c r="D18" s="17" t="s">
        <v>13</v>
      </c>
      <c r="E18" s="17">
        <v>6</v>
      </c>
      <c r="F18" s="17">
        <v>58</v>
      </c>
      <c r="G18" s="17"/>
      <c r="J18" s="17" t="s">
        <v>30</v>
      </c>
      <c r="K18" s="17" t="s">
        <v>15</v>
      </c>
    </row>
    <row r="19" spans="2:11" x14ac:dyDescent="0.3">
      <c r="B19" s="17" t="s">
        <v>61</v>
      </c>
      <c r="C19" s="17" t="s">
        <v>57</v>
      </c>
      <c r="D19" s="17" t="s">
        <v>13</v>
      </c>
      <c r="E19" s="17">
        <v>2</v>
      </c>
      <c r="F19" s="17">
        <v>29</v>
      </c>
      <c r="G19" s="17"/>
      <c r="J19" s="17" t="s">
        <v>31</v>
      </c>
      <c r="K19" s="17" t="s">
        <v>15</v>
      </c>
    </row>
    <row r="20" spans="2:11" x14ac:dyDescent="0.3">
      <c r="B20" s="17" t="s">
        <v>62</v>
      </c>
      <c r="C20" s="17" t="s">
        <v>57</v>
      </c>
      <c r="D20" s="17" t="s">
        <v>13</v>
      </c>
      <c r="E20" s="17">
        <v>2</v>
      </c>
      <c r="F20" s="17">
        <v>21</v>
      </c>
      <c r="G20" s="17"/>
      <c r="J20" s="17" t="s">
        <v>32</v>
      </c>
      <c r="K20" s="17" t="s">
        <v>22</v>
      </c>
    </row>
    <row r="21" spans="2:11" x14ac:dyDescent="0.3">
      <c r="B21" s="17" t="s">
        <v>16</v>
      </c>
      <c r="C21" s="17" t="s">
        <v>12</v>
      </c>
      <c r="D21" s="17" t="s">
        <v>17</v>
      </c>
      <c r="E21" s="17">
        <v>72</v>
      </c>
      <c r="F21" s="17">
        <v>1114</v>
      </c>
      <c r="G21" s="17"/>
      <c r="J21" s="17" t="s">
        <v>33</v>
      </c>
      <c r="K21" s="17" t="s">
        <v>22</v>
      </c>
    </row>
    <row r="22" spans="2:11" x14ac:dyDescent="0.3">
      <c r="B22" s="17" t="s">
        <v>63</v>
      </c>
      <c r="C22" s="17" t="s">
        <v>12</v>
      </c>
      <c r="D22" s="17" t="s">
        <v>17</v>
      </c>
      <c r="E22" s="17">
        <v>55</v>
      </c>
      <c r="F22" s="17">
        <v>852</v>
      </c>
      <c r="G22" s="17"/>
      <c r="J22" s="17" t="s">
        <v>34</v>
      </c>
      <c r="K22" s="17" t="s">
        <v>22</v>
      </c>
    </row>
    <row r="23" spans="2:11" x14ac:dyDescent="0.3">
      <c r="B23" s="17" t="s">
        <v>64</v>
      </c>
      <c r="C23" s="17" t="s">
        <v>12</v>
      </c>
      <c r="D23" s="17" t="s">
        <v>17</v>
      </c>
      <c r="E23" s="17">
        <v>38</v>
      </c>
      <c r="F23" s="17">
        <v>436</v>
      </c>
      <c r="G23" s="17"/>
      <c r="J23" s="17" t="s">
        <v>35</v>
      </c>
      <c r="K23" s="17" t="s">
        <v>22</v>
      </c>
    </row>
    <row r="24" spans="2:11" x14ac:dyDescent="0.3">
      <c r="B24" s="17" t="s">
        <v>65</v>
      </c>
      <c r="C24" s="17" t="s">
        <v>12</v>
      </c>
      <c r="D24" s="17" t="s">
        <v>17</v>
      </c>
      <c r="E24" s="17">
        <v>32</v>
      </c>
      <c r="F24" s="17">
        <v>393</v>
      </c>
      <c r="G24" s="17"/>
      <c r="J24" s="17" t="s">
        <v>36</v>
      </c>
      <c r="K24" s="17" t="s">
        <v>22</v>
      </c>
    </row>
    <row r="25" spans="2:11" x14ac:dyDescent="0.3">
      <c r="B25" s="17" t="s">
        <v>66</v>
      </c>
      <c r="C25" s="17" t="s">
        <v>12</v>
      </c>
      <c r="D25" s="17" t="s">
        <v>17</v>
      </c>
      <c r="E25" s="17">
        <v>11</v>
      </c>
      <c r="F25" s="17">
        <v>94</v>
      </c>
      <c r="G25" s="17"/>
      <c r="J25" s="17" t="s">
        <v>37</v>
      </c>
      <c r="K25" s="17" t="s">
        <v>15</v>
      </c>
    </row>
    <row r="26" spans="2:11" x14ac:dyDescent="0.3">
      <c r="B26" s="17" t="s">
        <v>67</v>
      </c>
      <c r="C26" s="17" t="s">
        <v>57</v>
      </c>
      <c r="D26" s="17" t="s">
        <v>17</v>
      </c>
      <c r="E26" s="17">
        <v>43</v>
      </c>
      <c r="F26" s="17">
        <v>411</v>
      </c>
      <c r="G26" s="17"/>
      <c r="J26" s="17" t="s">
        <v>38</v>
      </c>
      <c r="K26" s="17" t="s">
        <v>22</v>
      </c>
    </row>
    <row r="27" spans="2:11" x14ac:dyDescent="0.3">
      <c r="B27" s="17" t="s">
        <v>68</v>
      </c>
      <c r="C27" s="17" t="s">
        <v>57</v>
      </c>
      <c r="D27" s="17" t="s">
        <v>17</v>
      </c>
      <c r="E27" s="17">
        <v>38</v>
      </c>
      <c r="F27" s="17">
        <v>335</v>
      </c>
      <c r="G27" s="17"/>
      <c r="J27" s="17" t="s">
        <v>39</v>
      </c>
      <c r="K27" s="17" t="s">
        <v>15</v>
      </c>
    </row>
    <row r="28" spans="2:11" x14ac:dyDescent="0.3">
      <c r="B28" s="17" t="s">
        <v>69</v>
      </c>
      <c r="C28" s="17" t="s">
        <v>57</v>
      </c>
      <c r="D28" s="17" t="s">
        <v>17</v>
      </c>
      <c r="E28" s="17">
        <v>9</v>
      </c>
      <c r="F28" s="17">
        <v>84</v>
      </c>
      <c r="G28" s="17"/>
      <c r="J28" s="17" t="s">
        <v>40</v>
      </c>
      <c r="K28" s="17" t="s">
        <v>15</v>
      </c>
    </row>
    <row r="29" spans="2:11" x14ac:dyDescent="0.3">
      <c r="B29" s="17" t="s">
        <v>70</v>
      </c>
      <c r="C29" s="17" t="s">
        <v>57</v>
      </c>
      <c r="D29" s="17" t="s">
        <v>17</v>
      </c>
      <c r="E29" s="17">
        <v>0</v>
      </c>
      <c r="F29" s="17">
        <v>0</v>
      </c>
      <c r="G29" s="17"/>
      <c r="J29" s="17" t="s">
        <v>41</v>
      </c>
      <c r="K29" s="17" t="s">
        <v>22</v>
      </c>
    </row>
    <row r="30" spans="2:11" x14ac:dyDescent="0.3">
      <c r="B30" s="17" t="s">
        <v>71</v>
      </c>
      <c r="C30" s="17" t="s">
        <v>57</v>
      </c>
      <c r="D30" s="17" t="s">
        <v>17</v>
      </c>
      <c r="E30" s="17">
        <v>0</v>
      </c>
      <c r="F30" s="17">
        <v>0</v>
      </c>
      <c r="G30" s="17"/>
      <c r="J30" s="17" t="s">
        <v>42</v>
      </c>
      <c r="K30" s="17" t="s">
        <v>22</v>
      </c>
    </row>
    <row r="31" spans="2:11" x14ac:dyDescent="0.3">
      <c r="B31" s="17" t="s">
        <v>19</v>
      </c>
      <c r="C31" s="17" t="s">
        <v>12</v>
      </c>
      <c r="D31" s="17" t="s">
        <v>20</v>
      </c>
      <c r="E31" s="17">
        <v>84</v>
      </c>
      <c r="F31" s="17">
        <v>1253</v>
      </c>
      <c r="G31" s="17"/>
      <c r="J31" s="17" t="s">
        <v>43</v>
      </c>
      <c r="K31" s="17" t="s">
        <v>15</v>
      </c>
    </row>
    <row r="32" spans="2:11" x14ac:dyDescent="0.3">
      <c r="B32" s="17" t="s">
        <v>72</v>
      </c>
      <c r="C32" s="17" t="s">
        <v>12</v>
      </c>
      <c r="D32" s="17" t="s">
        <v>20</v>
      </c>
      <c r="E32" s="17">
        <v>54</v>
      </c>
      <c r="F32" s="17">
        <v>831</v>
      </c>
      <c r="G32" s="17"/>
      <c r="J32" s="17" t="s">
        <v>44</v>
      </c>
      <c r="K32" s="17" t="s">
        <v>22</v>
      </c>
    </row>
    <row r="33" spans="2:11" x14ac:dyDescent="0.3">
      <c r="B33" s="17" t="s">
        <v>73</v>
      </c>
      <c r="C33" s="17" t="s">
        <v>12</v>
      </c>
      <c r="D33" s="17" t="s">
        <v>20</v>
      </c>
      <c r="E33" s="17">
        <v>47</v>
      </c>
      <c r="F33" s="17">
        <v>501</v>
      </c>
      <c r="G33" s="17"/>
      <c r="J33" s="17" t="s">
        <v>45</v>
      </c>
      <c r="K33" s="17" t="s">
        <v>22</v>
      </c>
    </row>
    <row r="34" spans="2:11" x14ac:dyDescent="0.3">
      <c r="B34" s="17" t="s">
        <v>74</v>
      </c>
      <c r="C34" s="17" t="s">
        <v>12</v>
      </c>
      <c r="D34" s="17" t="s">
        <v>20</v>
      </c>
      <c r="E34" s="17">
        <v>2</v>
      </c>
      <c r="F34" s="17">
        <v>19</v>
      </c>
      <c r="G34" s="17"/>
      <c r="J34" s="17" t="s">
        <v>46</v>
      </c>
      <c r="K34" s="17" t="s">
        <v>15</v>
      </c>
    </row>
    <row r="35" spans="2:11" x14ac:dyDescent="0.3">
      <c r="B35" s="17" t="s">
        <v>75</v>
      </c>
      <c r="C35" s="17" t="s">
        <v>12</v>
      </c>
      <c r="D35" s="17" t="s">
        <v>20</v>
      </c>
      <c r="E35" s="17">
        <v>0</v>
      </c>
      <c r="F35" s="17">
        <v>0</v>
      </c>
      <c r="G35" s="17"/>
      <c r="J35" s="17" t="s">
        <v>47</v>
      </c>
      <c r="K35" s="17" t="s">
        <v>15</v>
      </c>
    </row>
    <row r="36" spans="2:11" x14ac:dyDescent="0.3">
      <c r="B36" s="17" t="s">
        <v>76</v>
      </c>
      <c r="C36" s="17" t="s">
        <v>57</v>
      </c>
      <c r="D36" s="17" t="s">
        <v>20</v>
      </c>
      <c r="E36" s="17">
        <v>28</v>
      </c>
      <c r="F36" s="17">
        <v>245</v>
      </c>
      <c r="G36" s="17"/>
      <c r="J36" s="17" t="s">
        <v>48</v>
      </c>
      <c r="K36" s="17" t="s">
        <v>15</v>
      </c>
    </row>
    <row r="37" spans="2:11" x14ac:dyDescent="0.3">
      <c r="B37" s="17" t="s">
        <v>77</v>
      </c>
      <c r="C37" s="17" t="s">
        <v>57</v>
      </c>
      <c r="D37" s="17" t="s">
        <v>20</v>
      </c>
      <c r="E37" s="17">
        <v>17</v>
      </c>
      <c r="F37" s="17">
        <v>189</v>
      </c>
      <c r="G37" s="17"/>
      <c r="J37" s="17" t="s">
        <v>20</v>
      </c>
      <c r="K37" s="17" t="s">
        <v>15</v>
      </c>
    </row>
    <row r="38" spans="2:11" x14ac:dyDescent="0.3">
      <c r="B38" s="17" t="s">
        <v>78</v>
      </c>
      <c r="C38" s="17" t="s">
        <v>57</v>
      </c>
      <c r="D38" s="17" t="s">
        <v>20</v>
      </c>
      <c r="E38" s="17">
        <v>7</v>
      </c>
      <c r="F38" s="17">
        <v>56</v>
      </c>
      <c r="G38" s="17"/>
      <c r="J38" s="17" t="s">
        <v>17</v>
      </c>
      <c r="K38" s="17" t="s">
        <v>22</v>
      </c>
    </row>
    <row r="39" spans="2:11" x14ac:dyDescent="0.3">
      <c r="B39" s="17" t="s">
        <v>79</v>
      </c>
      <c r="C39" s="17" t="s">
        <v>57</v>
      </c>
      <c r="D39" s="17" t="s">
        <v>20</v>
      </c>
      <c r="E39" s="17">
        <v>4</v>
      </c>
      <c r="F39" s="17">
        <v>40</v>
      </c>
      <c r="G39" s="17"/>
      <c r="J39" s="17" t="s">
        <v>13</v>
      </c>
      <c r="K39" s="17" t="s">
        <v>15</v>
      </c>
    </row>
    <row r="40" spans="2:11" x14ac:dyDescent="0.3">
      <c r="B40" s="17" t="s">
        <v>80</v>
      </c>
      <c r="C40" s="17" t="s">
        <v>57</v>
      </c>
      <c r="D40" s="17" t="s">
        <v>20</v>
      </c>
      <c r="E40" s="17">
        <v>2</v>
      </c>
      <c r="F40" s="17">
        <v>23</v>
      </c>
      <c r="G40" s="17"/>
    </row>
    <row r="41" spans="2:11" x14ac:dyDescent="0.3">
      <c r="B41" s="17" t="s">
        <v>81</v>
      </c>
      <c r="C41" s="17" t="s">
        <v>12</v>
      </c>
      <c r="D41" s="17" t="s">
        <v>48</v>
      </c>
      <c r="E41" s="17">
        <v>96</v>
      </c>
      <c r="F41" s="17">
        <v>1384</v>
      </c>
      <c r="G41" s="17"/>
    </row>
    <row r="42" spans="2:11" x14ac:dyDescent="0.3">
      <c r="B42" s="17" t="s">
        <v>82</v>
      </c>
      <c r="C42" s="17" t="s">
        <v>12</v>
      </c>
      <c r="D42" s="17" t="s">
        <v>48</v>
      </c>
      <c r="E42" s="17">
        <v>75</v>
      </c>
      <c r="F42" s="17">
        <v>1060</v>
      </c>
      <c r="G42" s="17"/>
    </row>
    <row r="43" spans="2:11" x14ac:dyDescent="0.3">
      <c r="B43" s="17" t="s">
        <v>83</v>
      </c>
      <c r="C43" s="17" t="s">
        <v>12</v>
      </c>
      <c r="D43" s="17" t="s">
        <v>48</v>
      </c>
      <c r="E43" s="17">
        <v>60</v>
      </c>
      <c r="F43" s="17">
        <v>727</v>
      </c>
      <c r="G43" s="17"/>
    </row>
    <row r="44" spans="2:11" x14ac:dyDescent="0.3">
      <c r="B44" s="17" t="s">
        <v>84</v>
      </c>
      <c r="C44" s="17" t="s">
        <v>12</v>
      </c>
      <c r="D44" s="17" t="s">
        <v>48</v>
      </c>
      <c r="E44" s="17">
        <v>41</v>
      </c>
      <c r="F44" s="17">
        <v>473</v>
      </c>
      <c r="G44" s="17"/>
    </row>
    <row r="45" spans="2:11" x14ac:dyDescent="0.3">
      <c r="B45" s="17" t="s">
        <v>85</v>
      </c>
      <c r="C45" s="17" t="s">
        <v>12</v>
      </c>
      <c r="D45" s="17" t="s">
        <v>48</v>
      </c>
      <c r="E45" s="17">
        <v>17</v>
      </c>
      <c r="F45" s="17">
        <v>192</v>
      </c>
      <c r="G45" s="17"/>
    </row>
    <row r="46" spans="2:11" x14ac:dyDescent="0.3">
      <c r="B46" s="17" t="s">
        <v>86</v>
      </c>
      <c r="C46" s="17" t="s">
        <v>12</v>
      </c>
      <c r="D46" s="17" t="s">
        <v>48</v>
      </c>
      <c r="E46" s="17">
        <v>10</v>
      </c>
      <c r="F46" s="17">
        <v>98</v>
      </c>
      <c r="G46" s="17"/>
    </row>
    <row r="47" spans="2:11" x14ac:dyDescent="0.3">
      <c r="B47" s="17" t="s">
        <v>87</v>
      </c>
      <c r="C47" s="17" t="s">
        <v>57</v>
      </c>
      <c r="D47" s="17" t="s">
        <v>48</v>
      </c>
      <c r="E47" s="17">
        <v>18</v>
      </c>
      <c r="F47" s="17">
        <v>190</v>
      </c>
      <c r="G47" s="17"/>
    </row>
    <row r="48" spans="2:11" x14ac:dyDescent="0.3">
      <c r="B48" s="17" t="s">
        <v>88</v>
      </c>
      <c r="C48" s="17" t="s">
        <v>57</v>
      </c>
      <c r="D48" s="17" t="s">
        <v>48</v>
      </c>
      <c r="E48" s="17">
        <v>4</v>
      </c>
      <c r="F48" s="17">
        <v>28</v>
      </c>
      <c r="G48" s="17"/>
    </row>
    <row r="49" spans="2:7" x14ac:dyDescent="0.3">
      <c r="B49" s="17" t="s">
        <v>89</v>
      </c>
      <c r="C49" s="17" t="s">
        <v>57</v>
      </c>
      <c r="D49" s="17" t="s">
        <v>48</v>
      </c>
      <c r="E49" s="17">
        <v>0</v>
      </c>
      <c r="F49" s="17">
        <v>0</v>
      </c>
      <c r="G49" s="17"/>
    </row>
    <row r="50" spans="2:7" x14ac:dyDescent="0.3">
      <c r="B50" s="17" t="s">
        <v>90</v>
      </c>
      <c r="C50" s="17" t="s">
        <v>57</v>
      </c>
      <c r="D50" s="17" t="s">
        <v>48</v>
      </c>
      <c r="E50" s="17">
        <v>0</v>
      </c>
      <c r="F50" s="17">
        <v>0</v>
      </c>
      <c r="G50" s="17"/>
    </row>
    <row r="51" spans="2:7" x14ac:dyDescent="0.3">
      <c r="B51" s="17" t="s">
        <v>91</v>
      </c>
      <c r="C51" s="17" t="s">
        <v>57</v>
      </c>
      <c r="D51" s="17" t="s">
        <v>48</v>
      </c>
      <c r="E51" s="17">
        <v>0</v>
      </c>
      <c r="F51" s="17">
        <v>0</v>
      </c>
      <c r="G51" s="17"/>
    </row>
    <row r="52" spans="2:7" x14ac:dyDescent="0.3">
      <c r="B52" s="17" t="s">
        <v>92</v>
      </c>
      <c r="C52" s="17" t="s">
        <v>12</v>
      </c>
      <c r="D52" s="17" t="s">
        <v>47</v>
      </c>
      <c r="E52" s="17">
        <v>68</v>
      </c>
      <c r="F52" s="17">
        <v>935</v>
      </c>
      <c r="G52" s="17"/>
    </row>
    <row r="53" spans="2:7" x14ac:dyDescent="0.3">
      <c r="B53" s="17" t="s">
        <v>93</v>
      </c>
      <c r="C53" s="17" t="s">
        <v>12</v>
      </c>
      <c r="D53" s="17" t="s">
        <v>47</v>
      </c>
      <c r="E53" s="17">
        <v>54</v>
      </c>
      <c r="F53" s="17">
        <v>703</v>
      </c>
      <c r="G53" s="17"/>
    </row>
    <row r="54" spans="2:7" x14ac:dyDescent="0.3">
      <c r="B54" s="17" t="s">
        <v>94</v>
      </c>
      <c r="C54" s="17" t="s">
        <v>12</v>
      </c>
      <c r="D54" s="17" t="s">
        <v>47</v>
      </c>
      <c r="E54" s="17">
        <v>44</v>
      </c>
      <c r="F54" s="17">
        <v>468</v>
      </c>
      <c r="G54" s="17"/>
    </row>
    <row r="55" spans="2:7" x14ac:dyDescent="0.3">
      <c r="B55" s="17" t="s">
        <v>95</v>
      </c>
      <c r="C55" s="17" t="s">
        <v>12</v>
      </c>
      <c r="D55" s="17" t="s">
        <v>47</v>
      </c>
      <c r="E55" s="17">
        <v>31</v>
      </c>
      <c r="F55" s="17">
        <v>336</v>
      </c>
      <c r="G55" s="17"/>
    </row>
    <row r="56" spans="2:7" x14ac:dyDescent="0.3">
      <c r="B56" s="17" t="s">
        <v>96</v>
      </c>
      <c r="C56" s="17" t="s">
        <v>12</v>
      </c>
      <c r="D56" s="17" t="s">
        <v>47</v>
      </c>
      <c r="E56" s="17">
        <v>6</v>
      </c>
      <c r="F56" s="17">
        <v>83</v>
      </c>
      <c r="G56" s="17"/>
    </row>
    <row r="57" spans="2:7" x14ac:dyDescent="0.3">
      <c r="B57" s="17" t="s">
        <v>97</v>
      </c>
      <c r="C57" s="17" t="s">
        <v>12</v>
      </c>
      <c r="D57" s="17" t="s">
        <v>47</v>
      </c>
      <c r="E57" s="17">
        <v>9</v>
      </c>
      <c r="F57" s="17">
        <v>74</v>
      </c>
      <c r="G57" s="17"/>
    </row>
    <row r="58" spans="2:7" x14ac:dyDescent="0.3">
      <c r="B58" s="17" t="s">
        <v>98</v>
      </c>
      <c r="C58" s="17" t="s">
        <v>12</v>
      </c>
      <c r="D58" s="17" t="s">
        <v>47</v>
      </c>
      <c r="E58" s="17">
        <v>4</v>
      </c>
      <c r="F58" s="17">
        <v>38</v>
      </c>
      <c r="G58" s="17"/>
    </row>
    <row r="59" spans="2:7" x14ac:dyDescent="0.3">
      <c r="B59" s="17" t="s">
        <v>99</v>
      </c>
      <c r="C59" s="17" t="s">
        <v>12</v>
      </c>
      <c r="D59" s="17" t="s">
        <v>47</v>
      </c>
      <c r="E59" s="17">
        <v>2</v>
      </c>
      <c r="F59" s="17">
        <v>12</v>
      </c>
      <c r="G59" s="17"/>
    </row>
    <row r="60" spans="2:7" x14ac:dyDescent="0.3">
      <c r="B60" s="17" t="s">
        <v>100</v>
      </c>
      <c r="C60" s="17" t="s">
        <v>57</v>
      </c>
      <c r="D60" s="17" t="s">
        <v>47</v>
      </c>
      <c r="E60" s="17">
        <v>66</v>
      </c>
      <c r="F60" s="17">
        <v>649</v>
      </c>
      <c r="G60" s="17"/>
    </row>
    <row r="61" spans="2:7" x14ac:dyDescent="0.3">
      <c r="B61" s="17" t="s">
        <v>101</v>
      </c>
      <c r="C61" s="17" t="s">
        <v>57</v>
      </c>
      <c r="D61" s="17" t="s">
        <v>47</v>
      </c>
      <c r="E61" s="17">
        <v>12</v>
      </c>
      <c r="F61" s="17">
        <v>74</v>
      </c>
      <c r="G61" s="17"/>
    </row>
    <row r="62" spans="2:7" x14ac:dyDescent="0.3">
      <c r="B62" s="17" t="s">
        <v>102</v>
      </c>
      <c r="C62" s="17" t="s">
        <v>57</v>
      </c>
      <c r="D62" s="17" t="s">
        <v>47</v>
      </c>
      <c r="E62" s="17">
        <v>9</v>
      </c>
      <c r="F62" s="17">
        <v>111</v>
      </c>
      <c r="G62" s="17"/>
    </row>
    <row r="63" spans="2:7" x14ac:dyDescent="0.3">
      <c r="B63" s="17" t="s">
        <v>103</v>
      </c>
      <c r="C63" s="17" t="s">
        <v>57</v>
      </c>
      <c r="D63" s="17" t="s">
        <v>47</v>
      </c>
      <c r="E63" s="17">
        <v>0</v>
      </c>
      <c r="F63" s="17">
        <v>0</v>
      </c>
      <c r="G63" s="17"/>
    </row>
    <row r="64" spans="2:7" x14ac:dyDescent="0.3">
      <c r="B64" s="17" t="s">
        <v>104</v>
      </c>
      <c r="C64" s="17" t="s">
        <v>57</v>
      </c>
      <c r="D64" s="17" t="s">
        <v>47</v>
      </c>
      <c r="E64" s="17">
        <v>0</v>
      </c>
      <c r="F64" s="17">
        <v>0</v>
      </c>
      <c r="G64" s="17"/>
    </row>
    <row r="65" spans="2:7" x14ac:dyDescent="0.3">
      <c r="B65" s="17" t="s">
        <v>105</v>
      </c>
      <c r="C65" s="17" t="s">
        <v>12</v>
      </c>
      <c r="D65" s="17" t="s">
        <v>46</v>
      </c>
      <c r="E65" s="17">
        <v>83</v>
      </c>
      <c r="F65" s="17">
        <v>1232</v>
      </c>
      <c r="G65" s="17"/>
    </row>
    <row r="66" spans="2:7" x14ac:dyDescent="0.3">
      <c r="B66" s="17" t="s">
        <v>106</v>
      </c>
      <c r="C66" s="17" t="s">
        <v>12</v>
      </c>
      <c r="D66" s="17" t="s">
        <v>46</v>
      </c>
      <c r="E66" s="17">
        <v>51</v>
      </c>
      <c r="F66" s="17">
        <v>645</v>
      </c>
      <c r="G66" s="17"/>
    </row>
    <row r="67" spans="2:7" x14ac:dyDescent="0.3">
      <c r="B67" s="17" t="s">
        <v>107</v>
      </c>
      <c r="C67" s="17" t="s">
        <v>12</v>
      </c>
      <c r="D67" s="17" t="s">
        <v>46</v>
      </c>
      <c r="E67" s="17">
        <v>32</v>
      </c>
      <c r="F67" s="17">
        <v>449</v>
      </c>
      <c r="G67" s="17"/>
    </row>
    <row r="68" spans="2:7" x14ac:dyDescent="0.3">
      <c r="B68" s="17" t="s">
        <v>108</v>
      </c>
      <c r="C68" s="17" t="s">
        <v>12</v>
      </c>
      <c r="D68" s="17" t="s">
        <v>46</v>
      </c>
      <c r="E68" s="17">
        <v>35</v>
      </c>
      <c r="F68" s="17">
        <v>439</v>
      </c>
      <c r="G68" s="17"/>
    </row>
    <row r="69" spans="2:7" x14ac:dyDescent="0.3">
      <c r="B69" s="17" t="s">
        <v>109</v>
      </c>
      <c r="C69" s="17" t="s">
        <v>12</v>
      </c>
      <c r="D69" s="17" t="s">
        <v>46</v>
      </c>
      <c r="E69" s="17">
        <v>36</v>
      </c>
      <c r="F69" s="17">
        <v>422</v>
      </c>
      <c r="G69" s="17"/>
    </row>
    <row r="70" spans="2:7" x14ac:dyDescent="0.3">
      <c r="B70" s="17" t="s">
        <v>110</v>
      </c>
      <c r="C70" s="17" t="s">
        <v>12</v>
      </c>
      <c r="D70" s="17" t="s">
        <v>46</v>
      </c>
      <c r="E70" s="17">
        <v>12</v>
      </c>
      <c r="F70" s="17">
        <v>232</v>
      </c>
      <c r="G70" s="17"/>
    </row>
    <row r="71" spans="2:7" x14ac:dyDescent="0.3">
      <c r="B71" s="17" t="s">
        <v>111</v>
      </c>
      <c r="C71" s="17" t="s">
        <v>12</v>
      </c>
      <c r="D71" s="17" t="s">
        <v>46</v>
      </c>
      <c r="E71" s="17">
        <v>4</v>
      </c>
      <c r="F71" s="17">
        <v>46</v>
      </c>
      <c r="G71" s="17"/>
    </row>
    <row r="72" spans="2:7" x14ac:dyDescent="0.3">
      <c r="B72" s="17" t="s">
        <v>112</v>
      </c>
      <c r="C72" s="17" t="s">
        <v>57</v>
      </c>
      <c r="D72" s="17" t="s">
        <v>46</v>
      </c>
      <c r="E72" s="17">
        <v>38</v>
      </c>
      <c r="F72" s="17">
        <v>397</v>
      </c>
      <c r="G72" s="17"/>
    </row>
    <row r="73" spans="2:7" x14ac:dyDescent="0.3">
      <c r="B73" s="17" t="s">
        <v>113</v>
      </c>
      <c r="C73" s="17" t="s">
        <v>57</v>
      </c>
      <c r="D73" s="17" t="s">
        <v>46</v>
      </c>
      <c r="E73" s="17">
        <v>24</v>
      </c>
      <c r="F73" s="17">
        <v>268</v>
      </c>
      <c r="G73" s="17"/>
    </row>
    <row r="74" spans="2:7" x14ac:dyDescent="0.3">
      <c r="B74" s="17" t="s">
        <v>114</v>
      </c>
      <c r="C74" s="17" t="s">
        <v>57</v>
      </c>
      <c r="D74" s="17" t="s">
        <v>46</v>
      </c>
      <c r="E74" s="17">
        <v>8</v>
      </c>
      <c r="F74" s="17">
        <v>116</v>
      </c>
      <c r="G74" s="17"/>
    </row>
    <row r="75" spans="2:7" x14ac:dyDescent="0.3">
      <c r="B75" s="17" t="s">
        <v>115</v>
      </c>
      <c r="C75" s="17" t="s">
        <v>57</v>
      </c>
      <c r="D75" s="17" t="s">
        <v>46</v>
      </c>
      <c r="E75" s="17">
        <v>0</v>
      </c>
      <c r="F75" s="17">
        <v>0</v>
      </c>
      <c r="G75" s="17"/>
    </row>
    <row r="76" spans="2:7" x14ac:dyDescent="0.3">
      <c r="B76" s="17" t="s">
        <v>116</v>
      </c>
      <c r="C76" s="17" t="s">
        <v>57</v>
      </c>
      <c r="D76" s="17" t="s">
        <v>46</v>
      </c>
      <c r="E76" s="17">
        <v>0</v>
      </c>
      <c r="F76" s="17">
        <v>0</v>
      </c>
      <c r="G76" s="17"/>
    </row>
    <row r="77" spans="2:7" x14ac:dyDescent="0.3">
      <c r="B77" s="17" t="s">
        <v>117</v>
      </c>
      <c r="C77" s="17" t="s">
        <v>12</v>
      </c>
      <c r="D77" s="17" t="s">
        <v>45</v>
      </c>
      <c r="E77" s="17">
        <v>71</v>
      </c>
      <c r="F77" s="17">
        <v>898</v>
      </c>
      <c r="G77" s="17"/>
    </row>
    <row r="78" spans="2:7" x14ac:dyDescent="0.3">
      <c r="B78" s="17" t="s">
        <v>118</v>
      </c>
      <c r="C78" s="17" t="s">
        <v>12</v>
      </c>
      <c r="D78" s="17" t="s">
        <v>45</v>
      </c>
      <c r="E78" s="17">
        <v>51</v>
      </c>
      <c r="F78" s="17">
        <v>796</v>
      </c>
      <c r="G78" s="17"/>
    </row>
    <row r="79" spans="2:7" x14ac:dyDescent="0.3">
      <c r="B79" s="17" t="s">
        <v>119</v>
      </c>
      <c r="C79" s="17" t="s">
        <v>12</v>
      </c>
      <c r="D79" s="17" t="s">
        <v>45</v>
      </c>
      <c r="E79" s="17">
        <v>36</v>
      </c>
      <c r="F79" s="17">
        <v>541</v>
      </c>
      <c r="G79" s="17"/>
    </row>
    <row r="80" spans="2:7" x14ac:dyDescent="0.3">
      <c r="B80" s="17" t="s">
        <v>120</v>
      </c>
      <c r="C80" s="17" t="s">
        <v>12</v>
      </c>
      <c r="D80" s="17" t="s">
        <v>45</v>
      </c>
      <c r="E80" s="17">
        <v>19</v>
      </c>
      <c r="F80" s="17">
        <v>396</v>
      </c>
      <c r="G80" s="17"/>
    </row>
    <row r="81" spans="2:7" x14ac:dyDescent="0.3">
      <c r="B81" s="17" t="s">
        <v>121</v>
      </c>
      <c r="C81" s="17" t="s">
        <v>12</v>
      </c>
      <c r="D81" s="17" t="s">
        <v>45</v>
      </c>
      <c r="E81" s="17">
        <v>11</v>
      </c>
      <c r="F81" s="17">
        <v>123</v>
      </c>
      <c r="G81" s="17"/>
    </row>
    <row r="82" spans="2:7" x14ac:dyDescent="0.3">
      <c r="B82" s="17" t="s">
        <v>122</v>
      </c>
      <c r="C82" s="17" t="s">
        <v>12</v>
      </c>
      <c r="D82" s="17" t="s">
        <v>45</v>
      </c>
      <c r="E82" s="17">
        <v>3</v>
      </c>
      <c r="F82" s="17">
        <v>49</v>
      </c>
      <c r="G82" s="17"/>
    </row>
    <row r="83" spans="2:7" x14ac:dyDescent="0.3">
      <c r="B83" s="17" t="s">
        <v>123</v>
      </c>
      <c r="C83" s="17" t="s">
        <v>57</v>
      </c>
      <c r="D83" s="17" t="s">
        <v>45</v>
      </c>
      <c r="E83" s="17">
        <v>78</v>
      </c>
      <c r="F83" s="17">
        <v>879</v>
      </c>
      <c r="G83" s="17"/>
    </row>
    <row r="84" spans="2:7" x14ac:dyDescent="0.3">
      <c r="B84" s="17" t="s">
        <v>124</v>
      </c>
      <c r="C84" s="17" t="s">
        <v>57</v>
      </c>
      <c r="D84" s="17" t="s">
        <v>45</v>
      </c>
      <c r="E84" s="17">
        <v>6</v>
      </c>
      <c r="F84" s="17">
        <v>89</v>
      </c>
      <c r="G84" s="17"/>
    </row>
    <row r="85" spans="2:7" x14ac:dyDescent="0.3">
      <c r="B85" s="17" t="s">
        <v>125</v>
      </c>
      <c r="C85" s="17" t="s">
        <v>57</v>
      </c>
      <c r="D85" s="17" t="s">
        <v>45</v>
      </c>
      <c r="E85" s="17">
        <v>10</v>
      </c>
      <c r="F85" s="17">
        <v>81</v>
      </c>
      <c r="G85" s="17"/>
    </row>
    <row r="86" spans="2:7" x14ac:dyDescent="0.3">
      <c r="B86" s="17" t="s">
        <v>126</v>
      </c>
      <c r="C86" s="17" t="s">
        <v>57</v>
      </c>
      <c r="D86" s="17" t="s">
        <v>45</v>
      </c>
      <c r="E86" s="17">
        <v>0</v>
      </c>
      <c r="F86" s="17">
        <v>0</v>
      </c>
      <c r="G86" s="17"/>
    </row>
    <row r="87" spans="2:7" x14ac:dyDescent="0.3">
      <c r="B87" s="17" t="s">
        <v>127</v>
      </c>
      <c r="C87" s="17" t="s">
        <v>57</v>
      </c>
      <c r="D87" s="17" t="s">
        <v>45</v>
      </c>
      <c r="E87" s="17">
        <v>0</v>
      </c>
      <c r="F87" s="17">
        <v>0</v>
      </c>
      <c r="G87" s="17"/>
    </row>
    <row r="88" spans="2:7" x14ac:dyDescent="0.3">
      <c r="B88" s="17" t="s">
        <v>128</v>
      </c>
      <c r="C88" s="17" t="s">
        <v>12</v>
      </c>
      <c r="D88" s="17" t="s">
        <v>44</v>
      </c>
      <c r="E88" s="17">
        <v>91</v>
      </c>
      <c r="F88" s="17">
        <v>1107</v>
      </c>
      <c r="G88" s="17"/>
    </row>
    <row r="89" spans="2:7" x14ac:dyDescent="0.3">
      <c r="B89" s="17" t="s">
        <v>129</v>
      </c>
      <c r="C89" s="17" t="s">
        <v>12</v>
      </c>
      <c r="D89" s="17" t="s">
        <v>44</v>
      </c>
      <c r="E89" s="17">
        <v>68</v>
      </c>
      <c r="F89" s="17">
        <v>897</v>
      </c>
      <c r="G89" s="17"/>
    </row>
    <row r="90" spans="2:7" x14ac:dyDescent="0.3">
      <c r="B90" s="17" t="s">
        <v>130</v>
      </c>
      <c r="C90" s="17" t="s">
        <v>12</v>
      </c>
      <c r="D90" s="17" t="s">
        <v>44</v>
      </c>
      <c r="E90" s="17">
        <v>50</v>
      </c>
      <c r="F90" s="17">
        <v>622</v>
      </c>
      <c r="G90" s="17"/>
    </row>
    <row r="91" spans="2:7" x14ac:dyDescent="0.3">
      <c r="B91" s="17" t="s">
        <v>131</v>
      </c>
      <c r="C91" s="17" t="s">
        <v>12</v>
      </c>
      <c r="D91" s="17" t="s">
        <v>44</v>
      </c>
      <c r="E91" s="17">
        <v>12</v>
      </c>
      <c r="F91" s="17">
        <v>144</v>
      </c>
      <c r="G91" s="17"/>
    </row>
    <row r="92" spans="2:7" x14ac:dyDescent="0.3">
      <c r="B92" s="17" t="s">
        <v>132</v>
      </c>
      <c r="C92" s="17" t="s">
        <v>12</v>
      </c>
      <c r="D92" s="17" t="s">
        <v>44</v>
      </c>
      <c r="E92" s="17">
        <v>11</v>
      </c>
      <c r="F92" s="17">
        <v>135</v>
      </c>
      <c r="G92" s="17"/>
    </row>
    <row r="93" spans="2:7" x14ac:dyDescent="0.3">
      <c r="B93" s="17" t="s">
        <v>133</v>
      </c>
      <c r="C93" s="17" t="s">
        <v>12</v>
      </c>
      <c r="D93" s="17" t="s">
        <v>44</v>
      </c>
      <c r="E93" s="17">
        <v>4</v>
      </c>
      <c r="F93" s="17">
        <v>34</v>
      </c>
      <c r="G93" s="17"/>
    </row>
    <row r="94" spans="2:7" x14ac:dyDescent="0.3">
      <c r="B94" s="17" t="s">
        <v>134</v>
      </c>
      <c r="C94" s="17" t="s">
        <v>57</v>
      </c>
      <c r="D94" s="17" t="s">
        <v>44</v>
      </c>
      <c r="E94" s="17">
        <v>38</v>
      </c>
      <c r="F94" s="17">
        <v>373</v>
      </c>
      <c r="G94" s="17"/>
    </row>
    <row r="95" spans="2:7" x14ac:dyDescent="0.3">
      <c r="B95" s="17" t="s">
        <v>135</v>
      </c>
      <c r="C95" s="17" t="s">
        <v>57</v>
      </c>
      <c r="D95" s="17" t="s">
        <v>44</v>
      </c>
      <c r="E95" s="17">
        <v>9</v>
      </c>
      <c r="F95" s="17">
        <v>101</v>
      </c>
      <c r="G95" s="17"/>
    </row>
    <row r="96" spans="2:7" x14ac:dyDescent="0.3">
      <c r="B96" s="17" t="s">
        <v>136</v>
      </c>
      <c r="C96" s="17" t="s">
        <v>57</v>
      </c>
      <c r="D96" s="17" t="s">
        <v>44</v>
      </c>
      <c r="E96" s="17">
        <v>6</v>
      </c>
      <c r="F96" s="17">
        <v>58</v>
      </c>
      <c r="G96" s="17"/>
    </row>
    <row r="97" spans="2:7" x14ac:dyDescent="0.3">
      <c r="B97" s="17" t="s">
        <v>137</v>
      </c>
      <c r="C97" s="17" t="s">
        <v>57</v>
      </c>
      <c r="D97" s="17" t="s">
        <v>44</v>
      </c>
      <c r="E97" s="17">
        <v>1</v>
      </c>
      <c r="F97" s="17">
        <v>9</v>
      </c>
      <c r="G97" s="17"/>
    </row>
    <row r="98" spans="2:7" x14ac:dyDescent="0.3">
      <c r="B98" s="17" t="s">
        <v>138</v>
      </c>
      <c r="C98" s="17" t="s">
        <v>57</v>
      </c>
      <c r="D98" s="17" t="s">
        <v>44</v>
      </c>
      <c r="E98" s="17">
        <v>0</v>
      </c>
      <c r="F98" s="17">
        <v>0</v>
      </c>
      <c r="G98" s="17"/>
    </row>
    <row r="99" spans="2:7" x14ac:dyDescent="0.3">
      <c r="B99" s="17" t="s">
        <v>139</v>
      </c>
      <c r="C99" s="17" t="s">
        <v>12</v>
      </c>
      <c r="D99" s="17" t="s">
        <v>43</v>
      </c>
      <c r="E99" s="17">
        <v>86</v>
      </c>
      <c r="F99" s="17">
        <v>1261</v>
      </c>
      <c r="G99" s="17"/>
    </row>
    <row r="100" spans="2:7" x14ac:dyDescent="0.3">
      <c r="B100" s="17" t="s">
        <v>140</v>
      </c>
      <c r="C100" s="17" t="s">
        <v>12</v>
      </c>
      <c r="D100" s="17" t="s">
        <v>43</v>
      </c>
      <c r="E100" s="17">
        <v>66</v>
      </c>
      <c r="F100" s="17">
        <v>764</v>
      </c>
      <c r="G100" s="17"/>
    </row>
    <row r="101" spans="2:7" x14ac:dyDescent="0.3">
      <c r="B101" s="17" t="s">
        <v>141</v>
      </c>
      <c r="C101" s="17" t="s">
        <v>12</v>
      </c>
      <c r="D101" s="17" t="s">
        <v>43</v>
      </c>
      <c r="E101" s="17">
        <v>37</v>
      </c>
      <c r="F101" s="17">
        <v>467</v>
      </c>
      <c r="G101" s="17"/>
    </row>
    <row r="102" spans="2:7" x14ac:dyDescent="0.3">
      <c r="B102" s="17" t="s">
        <v>142</v>
      </c>
      <c r="C102" s="17" t="s">
        <v>12</v>
      </c>
      <c r="D102" s="17" t="s">
        <v>43</v>
      </c>
      <c r="E102" s="17">
        <v>0</v>
      </c>
      <c r="F102" s="17">
        <v>0</v>
      </c>
      <c r="G102" s="17"/>
    </row>
    <row r="103" spans="2:7" x14ac:dyDescent="0.3">
      <c r="B103" s="17" t="s">
        <v>143</v>
      </c>
      <c r="C103" s="17" t="s">
        <v>12</v>
      </c>
      <c r="D103" s="17" t="s">
        <v>43</v>
      </c>
      <c r="E103" s="17">
        <v>4</v>
      </c>
      <c r="F103" s="17">
        <v>29</v>
      </c>
      <c r="G103" s="17"/>
    </row>
    <row r="104" spans="2:7" x14ac:dyDescent="0.3">
      <c r="B104" s="17" t="s">
        <v>144</v>
      </c>
      <c r="C104" s="17" t="s">
        <v>57</v>
      </c>
      <c r="D104" s="17" t="s">
        <v>43</v>
      </c>
      <c r="E104" s="17">
        <v>42</v>
      </c>
      <c r="F104" s="17">
        <v>487</v>
      </c>
      <c r="G104" s="17"/>
    </row>
    <row r="105" spans="2:7" x14ac:dyDescent="0.3">
      <c r="B105" s="17" t="s">
        <v>145</v>
      </c>
      <c r="C105" s="17" t="s">
        <v>57</v>
      </c>
      <c r="D105" s="17" t="s">
        <v>43</v>
      </c>
      <c r="E105" s="17">
        <v>25</v>
      </c>
      <c r="F105" s="17">
        <v>255</v>
      </c>
      <c r="G105" s="17"/>
    </row>
    <row r="106" spans="2:7" x14ac:dyDescent="0.3">
      <c r="B106" s="17" t="s">
        <v>146</v>
      </c>
      <c r="C106" s="17" t="s">
        <v>57</v>
      </c>
      <c r="D106" s="17" t="s">
        <v>43</v>
      </c>
      <c r="E106" s="17">
        <v>17</v>
      </c>
      <c r="F106" s="17">
        <v>145</v>
      </c>
      <c r="G106" s="17"/>
    </row>
    <row r="107" spans="2:7" x14ac:dyDescent="0.3">
      <c r="B107" s="17" t="s">
        <v>147</v>
      </c>
      <c r="C107" s="17" t="s">
        <v>57</v>
      </c>
      <c r="D107" s="17" t="s">
        <v>43</v>
      </c>
      <c r="E107" s="17">
        <v>4</v>
      </c>
      <c r="F107" s="17">
        <v>32</v>
      </c>
      <c r="G107" s="17"/>
    </row>
    <row r="108" spans="2:7" x14ac:dyDescent="0.3">
      <c r="B108" s="17" t="s">
        <v>148</v>
      </c>
      <c r="C108" s="17" t="s">
        <v>57</v>
      </c>
      <c r="D108" s="17" t="s">
        <v>43</v>
      </c>
      <c r="E108" s="17">
        <v>0</v>
      </c>
      <c r="F108" s="17">
        <v>0</v>
      </c>
      <c r="G108" s="17"/>
    </row>
    <row r="109" spans="2:7" x14ac:dyDescent="0.3">
      <c r="B109" s="17" t="s">
        <v>149</v>
      </c>
      <c r="C109" s="17" t="s">
        <v>12</v>
      </c>
      <c r="D109" s="17" t="s">
        <v>42</v>
      </c>
      <c r="E109" s="17">
        <v>93</v>
      </c>
      <c r="F109" s="17">
        <v>1311</v>
      </c>
      <c r="G109" s="17"/>
    </row>
    <row r="110" spans="2:7" x14ac:dyDescent="0.3">
      <c r="B110" s="17" t="s">
        <v>150</v>
      </c>
      <c r="C110" s="17" t="s">
        <v>12</v>
      </c>
      <c r="D110" s="17" t="s">
        <v>42</v>
      </c>
      <c r="E110" s="17">
        <v>72</v>
      </c>
      <c r="F110" s="17">
        <v>1023</v>
      </c>
      <c r="G110" s="17"/>
    </row>
    <row r="111" spans="2:7" x14ac:dyDescent="0.3">
      <c r="B111" s="17" t="s">
        <v>151</v>
      </c>
      <c r="C111" s="17" t="s">
        <v>12</v>
      </c>
      <c r="D111" s="17" t="s">
        <v>42</v>
      </c>
      <c r="E111" s="17">
        <v>37</v>
      </c>
      <c r="F111" s="17">
        <v>486</v>
      </c>
      <c r="G111" s="17"/>
    </row>
    <row r="112" spans="2:7" x14ac:dyDescent="0.3">
      <c r="B112" s="17" t="s">
        <v>152</v>
      </c>
      <c r="C112" s="17" t="s">
        <v>12</v>
      </c>
      <c r="D112" s="17" t="s">
        <v>42</v>
      </c>
      <c r="E112" s="17">
        <v>16</v>
      </c>
      <c r="F112" s="17">
        <v>270</v>
      </c>
      <c r="G112" s="17"/>
    </row>
    <row r="113" spans="2:7" x14ac:dyDescent="0.3">
      <c r="B113" s="17" t="s">
        <v>153</v>
      </c>
      <c r="C113" s="17" t="s">
        <v>12</v>
      </c>
      <c r="D113" s="17" t="s">
        <v>42</v>
      </c>
      <c r="E113" s="17">
        <v>17</v>
      </c>
      <c r="F113" s="17">
        <v>250</v>
      </c>
      <c r="G113" s="17"/>
    </row>
    <row r="114" spans="2:7" x14ac:dyDescent="0.3">
      <c r="B114" s="17" t="s">
        <v>154</v>
      </c>
      <c r="C114" s="17" t="s">
        <v>12</v>
      </c>
      <c r="D114" s="17" t="s">
        <v>42</v>
      </c>
      <c r="E114" s="17">
        <v>3</v>
      </c>
      <c r="F114" s="17">
        <v>54</v>
      </c>
      <c r="G114" s="17"/>
    </row>
    <row r="115" spans="2:7" x14ac:dyDescent="0.3">
      <c r="B115" s="17" t="s">
        <v>155</v>
      </c>
      <c r="C115" s="17" t="s">
        <v>12</v>
      </c>
      <c r="D115" s="17" t="s">
        <v>42</v>
      </c>
      <c r="E115" s="17">
        <v>2</v>
      </c>
      <c r="F115" s="17">
        <v>45</v>
      </c>
      <c r="G115" s="17"/>
    </row>
    <row r="116" spans="2:7" x14ac:dyDescent="0.3">
      <c r="B116" s="17" t="s">
        <v>156</v>
      </c>
      <c r="C116" s="17" t="s">
        <v>12</v>
      </c>
      <c r="D116" s="17" t="s">
        <v>42</v>
      </c>
      <c r="E116" s="17">
        <v>1</v>
      </c>
      <c r="F116" s="17">
        <v>17</v>
      </c>
      <c r="G116" s="17"/>
    </row>
    <row r="117" spans="2:7" x14ac:dyDescent="0.3">
      <c r="B117" s="17" t="s">
        <v>157</v>
      </c>
      <c r="C117" s="17" t="s">
        <v>57</v>
      </c>
      <c r="D117" s="17" t="s">
        <v>42</v>
      </c>
      <c r="E117" s="17">
        <v>25</v>
      </c>
      <c r="F117" s="17">
        <v>266</v>
      </c>
      <c r="G117" s="17"/>
    </row>
    <row r="118" spans="2:7" x14ac:dyDescent="0.3">
      <c r="B118" s="17" t="s">
        <v>158</v>
      </c>
      <c r="C118" s="17" t="s">
        <v>57</v>
      </c>
      <c r="D118" s="17" t="s">
        <v>42</v>
      </c>
      <c r="E118" s="17">
        <v>23</v>
      </c>
      <c r="F118" s="17">
        <v>315</v>
      </c>
      <c r="G118" s="17"/>
    </row>
    <row r="119" spans="2:7" x14ac:dyDescent="0.3">
      <c r="B119" s="17" t="s">
        <v>159</v>
      </c>
      <c r="C119" s="17" t="s">
        <v>57</v>
      </c>
      <c r="D119" s="17" t="s">
        <v>42</v>
      </c>
      <c r="E119" s="17">
        <v>7</v>
      </c>
      <c r="F119" s="17">
        <v>91</v>
      </c>
      <c r="G119" s="17"/>
    </row>
    <row r="120" spans="2:7" x14ac:dyDescent="0.3">
      <c r="B120" s="17" t="s">
        <v>160</v>
      </c>
      <c r="C120" s="17" t="s">
        <v>57</v>
      </c>
      <c r="D120" s="17" t="s">
        <v>42</v>
      </c>
      <c r="E120" s="17">
        <v>9</v>
      </c>
      <c r="F120" s="17">
        <v>94</v>
      </c>
      <c r="G120" s="17"/>
    </row>
    <row r="121" spans="2:7" x14ac:dyDescent="0.3">
      <c r="B121" s="17" t="s">
        <v>161</v>
      </c>
      <c r="C121" s="17" t="s">
        <v>57</v>
      </c>
      <c r="D121" s="17" t="s">
        <v>42</v>
      </c>
      <c r="E121" s="17">
        <v>0</v>
      </c>
      <c r="F121" s="17">
        <v>0</v>
      </c>
      <c r="G121" s="17"/>
    </row>
    <row r="122" spans="2:7" x14ac:dyDescent="0.3">
      <c r="B122" s="17" t="s">
        <v>162</v>
      </c>
      <c r="C122" s="17" t="s">
        <v>12</v>
      </c>
      <c r="D122" s="17" t="s">
        <v>41</v>
      </c>
      <c r="E122" s="17">
        <v>86</v>
      </c>
      <c r="F122" s="17">
        <v>1196</v>
      </c>
      <c r="G122" s="17"/>
    </row>
    <row r="123" spans="2:7" x14ac:dyDescent="0.3">
      <c r="B123" s="17" t="s">
        <v>163</v>
      </c>
      <c r="C123" s="17" t="s">
        <v>12</v>
      </c>
      <c r="D123" s="17" t="s">
        <v>41</v>
      </c>
      <c r="E123" s="17">
        <v>64</v>
      </c>
      <c r="F123" s="17">
        <v>879</v>
      </c>
      <c r="G123" s="17"/>
    </row>
    <row r="124" spans="2:7" x14ac:dyDescent="0.3">
      <c r="B124" s="17" t="s">
        <v>164</v>
      </c>
      <c r="C124" s="17" t="s">
        <v>12</v>
      </c>
      <c r="D124" s="17" t="s">
        <v>41</v>
      </c>
      <c r="E124" s="17">
        <v>32</v>
      </c>
      <c r="F124" s="17">
        <v>413</v>
      </c>
      <c r="G124" s="17"/>
    </row>
    <row r="125" spans="2:7" x14ac:dyDescent="0.3">
      <c r="B125" s="17" t="s">
        <v>165</v>
      </c>
      <c r="C125" s="17" t="s">
        <v>12</v>
      </c>
      <c r="D125" s="17" t="s">
        <v>41</v>
      </c>
      <c r="E125" s="17">
        <v>31</v>
      </c>
      <c r="F125" s="17">
        <v>306</v>
      </c>
      <c r="G125" s="17"/>
    </row>
    <row r="126" spans="2:7" x14ac:dyDescent="0.3">
      <c r="B126" s="17" t="s">
        <v>166</v>
      </c>
      <c r="C126" s="17" t="s">
        <v>12</v>
      </c>
      <c r="D126" s="17" t="s">
        <v>41</v>
      </c>
      <c r="E126" s="17">
        <v>12</v>
      </c>
      <c r="F126" s="17">
        <v>209</v>
      </c>
      <c r="G126" s="17"/>
    </row>
    <row r="127" spans="2:7" x14ac:dyDescent="0.3">
      <c r="B127" s="17" t="s">
        <v>167</v>
      </c>
      <c r="C127" s="17" t="s">
        <v>57</v>
      </c>
      <c r="D127" s="17" t="s">
        <v>41</v>
      </c>
      <c r="E127" s="17">
        <v>32</v>
      </c>
      <c r="F127" s="17">
        <v>340</v>
      </c>
      <c r="G127" s="17"/>
    </row>
    <row r="128" spans="2:7" x14ac:dyDescent="0.3">
      <c r="B128" s="17" t="s">
        <v>168</v>
      </c>
      <c r="C128" s="17" t="s">
        <v>57</v>
      </c>
      <c r="D128" s="17" t="s">
        <v>41</v>
      </c>
      <c r="E128" s="17">
        <v>28</v>
      </c>
      <c r="F128" s="17">
        <v>278</v>
      </c>
      <c r="G128" s="17"/>
    </row>
    <row r="129" spans="2:7" x14ac:dyDescent="0.3">
      <c r="B129" s="17" t="s">
        <v>169</v>
      </c>
      <c r="C129" s="17" t="s">
        <v>57</v>
      </c>
      <c r="D129" s="17" t="s">
        <v>41</v>
      </c>
      <c r="E129" s="17">
        <v>0</v>
      </c>
      <c r="F129" s="17">
        <v>0</v>
      </c>
      <c r="G129" s="17"/>
    </row>
    <row r="130" spans="2:7" x14ac:dyDescent="0.3">
      <c r="B130" s="17" t="s">
        <v>170</v>
      </c>
      <c r="C130" s="17" t="s">
        <v>57</v>
      </c>
      <c r="D130" s="17" t="s">
        <v>41</v>
      </c>
      <c r="E130" s="17">
        <v>0</v>
      </c>
      <c r="F130" s="17">
        <v>0</v>
      </c>
      <c r="G130" s="17"/>
    </row>
    <row r="131" spans="2:7" x14ac:dyDescent="0.3">
      <c r="B131" s="17" t="s">
        <v>171</v>
      </c>
      <c r="C131" s="17" t="s">
        <v>57</v>
      </c>
      <c r="D131" s="17" t="s">
        <v>41</v>
      </c>
      <c r="E131" s="17">
        <v>0</v>
      </c>
      <c r="F131" s="17">
        <v>0</v>
      </c>
      <c r="G131" s="17"/>
    </row>
    <row r="132" spans="2:7" x14ac:dyDescent="0.3">
      <c r="B132" s="17" t="s">
        <v>172</v>
      </c>
      <c r="C132" s="17" t="s">
        <v>12</v>
      </c>
      <c r="D132" s="17" t="s">
        <v>40</v>
      </c>
      <c r="E132" s="17">
        <v>74</v>
      </c>
      <c r="F132" s="17">
        <v>1057</v>
      </c>
      <c r="G132" s="17"/>
    </row>
    <row r="133" spans="2:7" x14ac:dyDescent="0.3">
      <c r="B133" s="17" t="s">
        <v>173</v>
      </c>
      <c r="C133" s="17" t="s">
        <v>12</v>
      </c>
      <c r="D133" s="17" t="s">
        <v>40</v>
      </c>
      <c r="E133" s="17">
        <v>68</v>
      </c>
      <c r="F133" s="17">
        <v>973</v>
      </c>
      <c r="G133" s="17"/>
    </row>
    <row r="134" spans="2:7" x14ac:dyDescent="0.3">
      <c r="B134" s="17" t="s">
        <v>174</v>
      </c>
      <c r="C134" s="17" t="s">
        <v>12</v>
      </c>
      <c r="D134" s="17" t="s">
        <v>40</v>
      </c>
      <c r="E134" s="17">
        <v>32</v>
      </c>
      <c r="F134" s="17">
        <v>440</v>
      </c>
      <c r="G134" s="17"/>
    </row>
    <row r="135" spans="2:7" x14ac:dyDescent="0.3">
      <c r="B135" s="17" t="s">
        <v>175</v>
      </c>
      <c r="C135" s="17" t="s">
        <v>12</v>
      </c>
      <c r="D135" s="17" t="s">
        <v>40</v>
      </c>
      <c r="E135" s="17">
        <v>20</v>
      </c>
      <c r="F135" s="17">
        <v>274</v>
      </c>
      <c r="G135" s="17"/>
    </row>
    <row r="136" spans="2:7" x14ac:dyDescent="0.3">
      <c r="B136" s="17" t="s">
        <v>176</v>
      </c>
      <c r="C136" s="17" t="s">
        <v>12</v>
      </c>
      <c r="D136" s="17" t="s">
        <v>40</v>
      </c>
      <c r="E136" s="17">
        <v>18</v>
      </c>
      <c r="F136" s="17">
        <v>197</v>
      </c>
      <c r="G136" s="17"/>
    </row>
    <row r="137" spans="2:7" x14ac:dyDescent="0.3">
      <c r="B137" s="17" t="s">
        <v>177</v>
      </c>
      <c r="C137" s="17" t="s">
        <v>12</v>
      </c>
      <c r="D137" s="17" t="s">
        <v>40</v>
      </c>
      <c r="E137" s="17">
        <v>8</v>
      </c>
      <c r="F137" s="17">
        <v>182</v>
      </c>
      <c r="G137" s="17"/>
    </row>
    <row r="138" spans="2:7" x14ac:dyDescent="0.3">
      <c r="B138" s="17" t="s">
        <v>178</v>
      </c>
      <c r="C138" s="17" t="s">
        <v>12</v>
      </c>
      <c r="D138" s="17" t="s">
        <v>40</v>
      </c>
      <c r="E138" s="17">
        <v>2</v>
      </c>
      <c r="F138" s="17">
        <v>23</v>
      </c>
      <c r="G138" s="17"/>
    </row>
    <row r="139" spans="2:7" x14ac:dyDescent="0.3">
      <c r="B139" s="17" t="s">
        <v>179</v>
      </c>
      <c r="C139" s="17" t="s">
        <v>57</v>
      </c>
      <c r="D139" s="17" t="s">
        <v>40</v>
      </c>
      <c r="E139" s="17">
        <v>64</v>
      </c>
      <c r="F139" s="17">
        <v>697</v>
      </c>
      <c r="G139" s="17"/>
    </row>
    <row r="140" spans="2:7" x14ac:dyDescent="0.3">
      <c r="B140" s="17" t="s">
        <v>180</v>
      </c>
      <c r="C140" s="17" t="s">
        <v>57</v>
      </c>
      <c r="D140" s="17" t="s">
        <v>40</v>
      </c>
      <c r="E140" s="17">
        <v>8</v>
      </c>
      <c r="F140" s="17">
        <v>42</v>
      </c>
      <c r="G140" s="17"/>
    </row>
    <row r="141" spans="2:7" x14ac:dyDescent="0.3">
      <c r="B141" s="17" t="s">
        <v>181</v>
      </c>
      <c r="C141" s="17" t="s">
        <v>57</v>
      </c>
      <c r="D141" s="17" t="s">
        <v>40</v>
      </c>
      <c r="E141" s="17">
        <v>1</v>
      </c>
      <c r="F141" s="17">
        <v>12</v>
      </c>
      <c r="G141" s="17"/>
    </row>
    <row r="142" spans="2:7" x14ac:dyDescent="0.3">
      <c r="B142" s="17" t="s">
        <v>182</v>
      </c>
      <c r="C142" s="17" t="s">
        <v>57</v>
      </c>
      <c r="D142" s="17" t="s">
        <v>40</v>
      </c>
      <c r="E142" s="17">
        <v>0</v>
      </c>
      <c r="F142" s="17">
        <v>0</v>
      </c>
      <c r="G142" s="17"/>
    </row>
    <row r="143" spans="2:7" x14ac:dyDescent="0.3">
      <c r="B143" s="17" t="s">
        <v>183</v>
      </c>
      <c r="C143" s="17" t="s">
        <v>57</v>
      </c>
      <c r="D143" s="17" t="s">
        <v>40</v>
      </c>
      <c r="E143" s="17">
        <v>0</v>
      </c>
      <c r="F143" s="17">
        <v>0</v>
      </c>
      <c r="G143" s="17"/>
    </row>
    <row r="144" spans="2:7" x14ac:dyDescent="0.3">
      <c r="B144" s="17" t="s">
        <v>184</v>
      </c>
      <c r="C144" s="17" t="s">
        <v>12</v>
      </c>
      <c r="D144" s="17" t="s">
        <v>39</v>
      </c>
      <c r="E144" s="17">
        <v>91</v>
      </c>
      <c r="F144" s="17">
        <v>1289</v>
      </c>
      <c r="G144" s="17"/>
    </row>
    <row r="145" spans="2:7" x14ac:dyDescent="0.3">
      <c r="B145" s="17" t="s">
        <v>185</v>
      </c>
      <c r="C145" s="17" t="s">
        <v>12</v>
      </c>
      <c r="D145" s="17" t="s">
        <v>39</v>
      </c>
      <c r="E145" s="17">
        <v>59</v>
      </c>
      <c r="F145" s="17">
        <v>861</v>
      </c>
      <c r="G145" s="17"/>
    </row>
    <row r="146" spans="2:7" x14ac:dyDescent="0.3">
      <c r="B146" s="17" t="s">
        <v>186</v>
      </c>
      <c r="C146" s="17" t="s">
        <v>12</v>
      </c>
      <c r="D146" s="17" t="s">
        <v>39</v>
      </c>
      <c r="E146" s="17">
        <v>33</v>
      </c>
      <c r="F146" s="17">
        <v>432</v>
      </c>
      <c r="G146" s="17"/>
    </row>
    <row r="147" spans="2:7" x14ac:dyDescent="0.3">
      <c r="B147" s="17" t="s">
        <v>187</v>
      </c>
      <c r="C147" s="17" t="s">
        <v>12</v>
      </c>
      <c r="D147" s="17" t="s">
        <v>39</v>
      </c>
      <c r="E147" s="17">
        <v>34</v>
      </c>
      <c r="F147" s="17">
        <v>376</v>
      </c>
      <c r="G147" s="17"/>
    </row>
    <row r="148" spans="2:7" x14ac:dyDescent="0.3">
      <c r="B148" s="17" t="s">
        <v>188</v>
      </c>
      <c r="C148" s="17" t="s">
        <v>12</v>
      </c>
      <c r="D148" s="17" t="s">
        <v>39</v>
      </c>
      <c r="E148" s="17">
        <v>18</v>
      </c>
      <c r="F148" s="17">
        <v>234</v>
      </c>
      <c r="G148" s="17"/>
    </row>
    <row r="149" spans="2:7" x14ac:dyDescent="0.3">
      <c r="B149" s="17" t="s">
        <v>189</v>
      </c>
      <c r="C149" s="17" t="s">
        <v>12</v>
      </c>
      <c r="D149" s="17" t="s">
        <v>39</v>
      </c>
      <c r="E149" s="17">
        <v>11</v>
      </c>
      <c r="F149" s="17">
        <v>221</v>
      </c>
      <c r="G149" s="17"/>
    </row>
    <row r="150" spans="2:7" x14ac:dyDescent="0.3">
      <c r="B150" s="17" t="s">
        <v>190</v>
      </c>
      <c r="C150" s="17" t="s">
        <v>12</v>
      </c>
      <c r="D150" s="17" t="s">
        <v>39</v>
      </c>
      <c r="E150" s="17">
        <v>12</v>
      </c>
      <c r="F150" s="17">
        <v>142</v>
      </c>
      <c r="G150" s="17"/>
    </row>
    <row r="151" spans="2:7" x14ac:dyDescent="0.3">
      <c r="B151" s="17" t="s">
        <v>191</v>
      </c>
      <c r="C151" s="17" t="s">
        <v>57</v>
      </c>
      <c r="D151" s="17" t="s">
        <v>39</v>
      </c>
      <c r="E151" s="17">
        <v>28</v>
      </c>
      <c r="F151" s="17">
        <v>298</v>
      </c>
      <c r="G151" s="17"/>
    </row>
    <row r="152" spans="2:7" x14ac:dyDescent="0.3">
      <c r="B152" s="17" t="s">
        <v>192</v>
      </c>
      <c r="C152" s="17" t="s">
        <v>57</v>
      </c>
      <c r="D152" s="17" t="s">
        <v>39</v>
      </c>
      <c r="E152" s="17">
        <v>24</v>
      </c>
      <c r="F152" s="17">
        <v>284</v>
      </c>
      <c r="G152" s="17"/>
    </row>
    <row r="153" spans="2:7" x14ac:dyDescent="0.3">
      <c r="B153" s="17" t="s">
        <v>193</v>
      </c>
      <c r="C153" s="17" t="s">
        <v>57</v>
      </c>
      <c r="D153" s="17" t="s">
        <v>39</v>
      </c>
      <c r="E153" s="17">
        <v>21</v>
      </c>
      <c r="F153" s="17">
        <v>167</v>
      </c>
      <c r="G153" s="17"/>
    </row>
    <row r="154" spans="2:7" x14ac:dyDescent="0.3">
      <c r="B154" s="17" t="s">
        <v>194</v>
      </c>
      <c r="C154" s="17" t="s">
        <v>57</v>
      </c>
      <c r="D154" s="17" t="s">
        <v>39</v>
      </c>
      <c r="E154" s="17">
        <v>0</v>
      </c>
      <c r="F154" s="17">
        <v>0</v>
      </c>
      <c r="G154" s="17"/>
    </row>
    <row r="155" spans="2:7" x14ac:dyDescent="0.3">
      <c r="B155" s="17" t="s">
        <v>195</v>
      </c>
      <c r="C155" s="17" t="s">
        <v>57</v>
      </c>
      <c r="D155" s="17" t="s">
        <v>39</v>
      </c>
      <c r="E155" s="17">
        <v>2</v>
      </c>
      <c r="F155" s="17">
        <v>4</v>
      </c>
      <c r="G155" s="17"/>
    </row>
    <row r="156" spans="2:7" x14ac:dyDescent="0.3">
      <c r="B156" s="17" t="s">
        <v>196</v>
      </c>
      <c r="C156" s="17" t="s">
        <v>12</v>
      </c>
      <c r="D156" s="17" t="s">
        <v>38</v>
      </c>
      <c r="E156" s="17">
        <v>74</v>
      </c>
      <c r="F156" s="17">
        <v>1009</v>
      </c>
      <c r="G156" s="17"/>
    </row>
    <row r="157" spans="2:7" x14ac:dyDescent="0.3">
      <c r="B157" s="17" t="s">
        <v>197</v>
      </c>
      <c r="C157" s="17" t="s">
        <v>12</v>
      </c>
      <c r="D157" s="17" t="s">
        <v>38</v>
      </c>
      <c r="E157" s="17">
        <v>63</v>
      </c>
      <c r="F157" s="17">
        <v>933</v>
      </c>
      <c r="G157" s="17"/>
    </row>
    <row r="158" spans="2:7" x14ac:dyDescent="0.3">
      <c r="B158" s="17" t="s">
        <v>198</v>
      </c>
      <c r="C158" s="17" t="s">
        <v>12</v>
      </c>
      <c r="D158" s="17" t="s">
        <v>38</v>
      </c>
      <c r="E158" s="17">
        <v>37</v>
      </c>
      <c r="F158" s="17">
        <v>475</v>
      </c>
      <c r="G158" s="17"/>
    </row>
    <row r="159" spans="2:7" x14ac:dyDescent="0.3">
      <c r="B159" s="17" t="s">
        <v>199</v>
      </c>
      <c r="C159" s="17" t="s">
        <v>12</v>
      </c>
      <c r="D159" s="17" t="s">
        <v>38</v>
      </c>
      <c r="E159" s="17">
        <v>26</v>
      </c>
      <c r="F159" s="17">
        <v>384</v>
      </c>
      <c r="G159" s="17"/>
    </row>
    <row r="160" spans="2:7" x14ac:dyDescent="0.3">
      <c r="B160" s="17" t="s">
        <v>200</v>
      </c>
      <c r="C160" s="17" t="s">
        <v>12</v>
      </c>
      <c r="D160" s="17" t="s">
        <v>38</v>
      </c>
      <c r="E160" s="17">
        <v>18</v>
      </c>
      <c r="F160" s="17">
        <v>181</v>
      </c>
      <c r="G160" s="17"/>
    </row>
    <row r="161" spans="2:7" x14ac:dyDescent="0.3">
      <c r="B161" s="17" t="s">
        <v>201</v>
      </c>
      <c r="C161" s="17" t="s">
        <v>12</v>
      </c>
      <c r="D161" s="17" t="s">
        <v>38</v>
      </c>
      <c r="E161" s="17">
        <v>13</v>
      </c>
      <c r="F161" s="17">
        <v>169</v>
      </c>
      <c r="G161" s="17"/>
    </row>
    <row r="162" spans="2:7" x14ac:dyDescent="0.3">
      <c r="B162" s="17" t="s">
        <v>202</v>
      </c>
      <c r="C162" s="17" t="s">
        <v>12</v>
      </c>
      <c r="D162" s="17" t="s">
        <v>38</v>
      </c>
      <c r="E162" s="17">
        <v>0</v>
      </c>
      <c r="F162" s="17">
        <v>10</v>
      </c>
      <c r="G162" s="17"/>
    </row>
    <row r="163" spans="2:7" x14ac:dyDescent="0.3">
      <c r="B163" s="17" t="s">
        <v>203</v>
      </c>
      <c r="C163" s="17" t="s">
        <v>57</v>
      </c>
      <c r="D163" s="17" t="s">
        <v>38</v>
      </c>
      <c r="E163" s="17">
        <v>39</v>
      </c>
      <c r="F163" s="17">
        <v>357</v>
      </c>
      <c r="G163" s="17"/>
    </row>
    <row r="164" spans="2:7" x14ac:dyDescent="0.3">
      <c r="B164" s="17" t="s">
        <v>204</v>
      </c>
      <c r="C164" s="17" t="s">
        <v>57</v>
      </c>
      <c r="D164" s="17" t="s">
        <v>38</v>
      </c>
      <c r="E164" s="17">
        <v>27</v>
      </c>
      <c r="F164" s="17">
        <v>293</v>
      </c>
      <c r="G164" s="17"/>
    </row>
    <row r="165" spans="2:7" x14ac:dyDescent="0.3">
      <c r="B165" s="17" t="s">
        <v>205</v>
      </c>
      <c r="C165" s="17" t="s">
        <v>57</v>
      </c>
      <c r="D165" s="17" t="s">
        <v>38</v>
      </c>
      <c r="E165" s="17">
        <v>14</v>
      </c>
      <c r="F165" s="17">
        <v>146</v>
      </c>
      <c r="G165" s="17"/>
    </row>
    <row r="166" spans="2:7" x14ac:dyDescent="0.3">
      <c r="B166" s="17" t="s">
        <v>206</v>
      </c>
      <c r="C166" s="17" t="s">
        <v>57</v>
      </c>
      <c r="D166" s="17" t="s">
        <v>38</v>
      </c>
      <c r="E166" s="17">
        <v>9</v>
      </c>
      <c r="F166" s="17">
        <v>111</v>
      </c>
      <c r="G166" s="17"/>
    </row>
    <row r="167" spans="2:7" x14ac:dyDescent="0.3">
      <c r="B167" s="17" t="s">
        <v>207</v>
      </c>
      <c r="C167" s="17" t="s">
        <v>57</v>
      </c>
      <c r="D167" s="17" t="s">
        <v>38</v>
      </c>
      <c r="E167" s="17">
        <v>0</v>
      </c>
      <c r="F167" s="17">
        <v>0</v>
      </c>
      <c r="G167" s="17"/>
    </row>
    <row r="168" spans="2:7" x14ac:dyDescent="0.3">
      <c r="B168" s="17" t="s">
        <v>208</v>
      </c>
      <c r="C168" s="17" t="s">
        <v>12</v>
      </c>
      <c r="D168" s="17" t="s">
        <v>37</v>
      </c>
      <c r="E168" s="17">
        <v>74</v>
      </c>
      <c r="F168" s="17">
        <v>1132</v>
      </c>
      <c r="G168" s="17"/>
    </row>
    <row r="169" spans="2:7" x14ac:dyDescent="0.3">
      <c r="B169" s="17" t="s">
        <v>209</v>
      </c>
      <c r="C169" s="17" t="s">
        <v>12</v>
      </c>
      <c r="D169" s="17" t="s">
        <v>37</v>
      </c>
      <c r="E169" s="17">
        <v>58</v>
      </c>
      <c r="F169" s="17">
        <v>794</v>
      </c>
      <c r="G169" s="17"/>
    </row>
    <row r="170" spans="2:7" x14ac:dyDescent="0.3">
      <c r="B170" s="17" t="s">
        <v>210</v>
      </c>
      <c r="C170" s="17" t="s">
        <v>12</v>
      </c>
      <c r="D170" s="17" t="s">
        <v>37</v>
      </c>
      <c r="E170" s="17">
        <v>48</v>
      </c>
      <c r="F170" s="17">
        <v>654</v>
      </c>
      <c r="G170" s="17"/>
    </row>
    <row r="171" spans="2:7" x14ac:dyDescent="0.3">
      <c r="B171" s="17" t="s">
        <v>211</v>
      </c>
      <c r="C171" s="17" t="s">
        <v>12</v>
      </c>
      <c r="D171" s="17" t="s">
        <v>37</v>
      </c>
      <c r="E171" s="17">
        <v>56</v>
      </c>
      <c r="F171" s="17">
        <v>713</v>
      </c>
      <c r="G171" s="17"/>
    </row>
    <row r="172" spans="2:7" x14ac:dyDescent="0.3">
      <c r="B172" s="17" t="s">
        <v>212</v>
      </c>
      <c r="C172" s="17" t="s">
        <v>12</v>
      </c>
      <c r="D172" s="17" t="s">
        <v>37</v>
      </c>
      <c r="E172" s="17">
        <v>18</v>
      </c>
      <c r="F172" s="17">
        <v>336</v>
      </c>
      <c r="G172" s="17"/>
    </row>
    <row r="173" spans="2:7" x14ac:dyDescent="0.3">
      <c r="B173" s="17" t="s">
        <v>213</v>
      </c>
      <c r="C173" s="17" t="s">
        <v>12</v>
      </c>
      <c r="D173" s="17" t="s">
        <v>37</v>
      </c>
      <c r="E173" s="17">
        <v>3</v>
      </c>
      <c r="F173" s="17">
        <v>30</v>
      </c>
      <c r="G173" s="17"/>
    </row>
    <row r="174" spans="2:7" x14ac:dyDescent="0.3">
      <c r="B174" s="17" t="s">
        <v>214</v>
      </c>
      <c r="C174" s="17" t="s">
        <v>12</v>
      </c>
      <c r="D174" s="17" t="s">
        <v>37</v>
      </c>
      <c r="E174" s="17">
        <v>2</v>
      </c>
      <c r="F174" s="17">
        <v>17</v>
      </c>
      <c r="G174" s="17"/>
    </row>
    <row r="175" spans="2:7" x14ac:dyDescent="0.3">
      <c r="B175" s="17" t="s">
        <v>215</v>
      </c>
      <c r="C175" s="17" t="s">
        <v>12</v>
      </c>
      <c r="D175" s="17" t="s">
        <v>37</v>
      </c>
      <c r="E175" s="17">
        <v>4</v>
      </c>
      <c r="F175" s="17">
        <v>18</v>
      </c>
      <c r="G175" s="17"/>
    </row>
    <row r="176" spans="2:7" x14ac:dyDescent="0.3">
      <c r="B176" s="17" t="s">
        <v>216</v>
      </c>
      <c r="C176" s="17" t="s">
        <v>57</v>
      </c>
      <c r="D176" s="17" t="s">
        <v>37</v>
      </c>
      <c r="E176" s="17">
        <v>35</v>
      </c>
      <c r="F176" s="17">
        <v>347</v>
      </c>
      <c r="G176" s="17"/>
    </row>
    <row r="177" spans="2:7" x14ac:dyDescent="0.3">
      <c r="B177" s="17" t="s">
        <v>217</v>
      </c>
      <c r="C177" s="17" t="s">
        <v>57</v>
      </c>
      <c r="D177" s="17" t="s">
        <v>37</v>
      </c>
      <c r="E177" s="17">
        <v>29</v>
      </c>
      <c r="F177" s="17">
        <v>287</v>
      </c>
      <c r="G177" s="17"/>
    </row>
    <row r="178" spans="2:7" x14ac:dyDescent="0.3">
      <c r="B178" s="17" t="s">
        <v>218</v>
      </c>
      <c r="C178" s="17" t="s">
        <v>57</v>
      </c>
      <c r="D178" s="17" t="s">
        <v>37</v>
      </c>
      <c r="E178" s="17">
        <v>9</v>
      </c>
      <c r="F178" s="17">
        <v>76</v>
      </c>
      <c r="G178" s="17"/>
    </row>
    <row r="179" spans="2:7" x14ac:dyDescent="0.3">
      <c r="B179" s="17" t="s">
        <v>219</v>
      </c>
      <c r="C179" s="17" t="s">
        <v>57</v>
      </c>
      <c r="D179" s="17" t="s">
        <v>37</v>
      </c>
      <c r="E179" s="17">
        <v>6</v>
      </c>
      <c r="F179" s="17">
        <v>57</v>
      </c>
      <c r="G179" s="17"/>
    </row>
    <row r="180" spans="2:7" x14ac:dyDescent="0.3">
      <c r="B180" s="17" t="s">
        <v>220</v>
      </c>
      <c r="C180" s="17" t="s">
        <v>57</v>
      </c>
      <c r="D180" s="17" t="s">
        <v>37</v>
      </c>
      <c r="E180" s="17">
        <v>0</v>
      </c>
      <c r="F180" s="17">
        <v>0</v>
      </c>
      <c r="G180" s="17"/>
    </row>
    <row r="181" spans="2:7" x14ac:dyDescent="0.3">
      <c r="B181" s="17" t="s">
        <v>221</v>
      </c>
      <c r="C181" s="17" t="s">
        <v>12</v>
      </c>
      <c r="D181" s="17" t="s">
        <v>36</v>
      </c>
      <c r="E181" s="17">
        <v>74</v>
      </c>
      <c r="F181" s="17">
        <v>1038</v>
      </c>
      <c r="G181" s="17"/>
    </row>
    <row r="182" spans="2:7" x14ac:dyDescent="0.3">
      <c r="B182" s="17" t="s">
        <v>222</v>
      </c>
      <c r="C182" s="17" t="s">
        <v>12</v>
      </c>
      <c r="D182" s="17" t="s">
        <v>36</v>
      </c>
      <c r="E182" s="17">
        <v>63</v>
      </c>
      <c r="F182" s="17">
        <v>805</v>
      </c>
      <c r="G182" s="17"/>
    </row>
    <row r="183" spans="2:7" x14ac:dyDescent="0.3">
      <c r="B183" s="17" t="s">
        <v>223</v>
      </c>
      <c r="C183" s="17" t="s">
        <v>12</v>
      </c>
      <c r="D183" s="17" t="s">
        <v>36</v>
      </c>
      <c r="E183" s="17">
        <v>42</v>
      </c>
      <c r="F183" s="17">
        <v>510</v>
      </c>
      <c r="G183" s="17"/>
    </row>
    <row r="184" spans="2:7" x14ac:dyDescent="0.3">
      <c r="B184" s="17" t="s">
        <v>224</v>
      </c>
      <c r="C184" s="17" t="s">
        <v>12</v>
      </c>
      <c r="D184" s="17" t="s">
        <v>36</v>
      </c>
      <c r="E184" s="17">
        <v>24</v>
      </c>
      <c r="F184" s="17">
        <v>348</v>
      </c>
      <c r="G184" s="17"/>
    </row>
    <row r="185" spans="2:7" x14ac:dyDescent="0.3">
      <c r="B185" s="17" t="s">
        <v>225</v>
      </c>
      <c r="C185" s="17" t="s">
        <v>12</v>
      </c>
      <c r="D185" s="17" t="s">
        <v>36</v>
      </c>
      <c r="E185" s="17">
        <v>12</v>
      </c>
      <c r="F185" s="17">
        <v>158</v>
      </c>
      <c r="G185" s="17"/>
    </row>
    <row r="186" spans="2:7" x14ac:dyDescent="0.3">
      <c r="B186" s="17" t="s">
        <v>226</v>
      </c>
      <c r="C186" s="17" t="s">
        <v>12</v>
      </c>
      <c r="D186" s="17" t="s">
        <v>36</v>
      </c>
      <c r="E186" s="17">
        <v>3</v>
      </c>
      <c r="F186" s="17">
        <v>38</v>
      </c>
      <c r="G186" s="17"/>
    </row>
    <row r="187" spans="2:7" x14ac:dyDescent="0.3">
      <c r="B187" s="17" t="s">
        <v>227</v>
      </c>
      <c r="C187" s="17" t="s">
        <v>12</v>
      </c>
      <c r="D187" s="17" t="s">
        <v>36</v>
      </c>
      <c r="E187" s="17">
        <v>1</v>
      </c>
      <c r="F187" s="17">
        <v>28</v>
      </c>
      <c r="G187" s="17"/>
    </row>
    <row r="188" spans="2:7" x14ac:dyDescent="0.3">
      <c r="B188" s="17" t="s">
        <v>228</v>
      </c>
      <c r="C188" s="17" t="s">
        <v>57</v>
      </c>
      <c r="D188" s="17" t="s">
        <v>36</v>
      </c>
      <c r="E188" s="17">
        <v>65</v>
      </c>
      <c r="F188" s="17">
        <v>682</v>
      </c>
      <c r="G188" s="17"/>
    </row>
    <row r="189" spans="2:7" x14ac:dyDescent="0.3">
      <c r="B189" s="17" t="s">
        <v>229</v>
      </c>
      <c r="C189" s="17" t="s">
        <v>57</v>
      </c>
      <c r="D189" s="17" t="s">
        <v>36</v>
      </c>
      <c r="E189" s="17">
        <v>12</v>
      </c>
      <c r="F189" s="17">
        <v>116</v>
      </c>
      <c r="G189" s="17"/>
    </row>
    <row r="190" spans="2:7" x14ac:dyDescent="0.3">
      <c r="B190" s="17" t="s">
        <v>230</v>
      </c>
      <c r="C190" s="17" t="s">
        <v>57</v>
      </c>
      <c r="D190" s="17" t="s">
        <v>36</v>
      </c>
      <c r="E190" s="17">
        <v>0</v>
      </c>
      <c r="F190" s="17">
        <v>0</v>
      </c>
      <c r="G190" s="17"/>
    </row>
    <row r="191" spans="2:7" x14ac:dyDescent="0.3">
      <c r="B191" s="17" t="s">
        <v>231</v>
      </c>
      <c r="C191" s="17" t="s">
        <v>57</v>
      </c>
      <c r="D191" s="17" t="s">
        <v>36</v>
      </c>
      <c r="E191" s="17">
        <v>0</v>
      </c>
      <c r="F191" s="17">
        <v>0</v>
      </c>
      <c r="G191" s="17"/>
    </row>
    <row r="192" spans="2:7" x14ac:dyDescent="0.3">
      <c r="B192" s="17" t="s">
        <v>232</v>
      </c>
      <c r="C192" s="17" t="s">
        <v>57</v>
      </c>
      <c r="D192" s="17" t="s">
        <v>36</v>
      </c>
      <c r="E192" s="17">
        <v>0</v>
      </c>
      <c r="F192" s="17">
        <v>0</v>
      </c>
      <c r="G192" s="17"/>
    </row>
    <row r="193" spans="2:7" x14ac:dyDescent="0.3">
      <c r="B193" s="17" t="s">
        <v>233</v>
      </c>
      <c r="C193" s="17" t="s">
        <v>12</v>
      </c>
      <c r="D193" s="17" t="s">
        <v>35</v>
      </c>
      <c r="E193" s="17">
        <v>59</v>
      </c>
      <c r="F193" s="17">
        <v>996</v>
      </c>
      <c r="G193" s="17"/>
    </row>
    <row r="194" spans="2:7" x14ac:dyDescent="0.3">
      <c r="B194" s="17" t="s">
        <v>234</v>
      </c>
      <c r="C194" s="17" t="s">
        <v>12</v>
      </c>
      <c r="D194" s="17" t="s">
        <v>35</v>
      </c>
      <c r="E194" s="17">
        <v>45</v>
      </c>
      <c r="F194" s="17">
        <v>685</v>
      </c>
      <c r="G194" s="17"/>
    </row>
    <row r="195" spans="2:7" x14ac:dyDescent="0.3">
      <c r="B195" s="17" t="s">
        <v>235</v>
      </c>
      <c r="C195" s="17" t="s">
        <v>12</v>
      </c>
      <c r="D195" s="17" t="s">
        <v>35</v>
      </c>
      <c r="E195" s="17">
        <v>22</v>
      </c>
      <c r="F195" s="17">
        <v>434</v>
      </c>
      <c r="G195" s="17"/>
    </row>
    <row r="196" spans="2:7" x14ac:dyDescent="0.3">
      <c r="B196" s="17" t="s">
        <v>236</v>
      </c>
      <c r="C196" s="17" t="s">
        <v>12</v>
      </c>
      <c r="D196" s="17" t="s">
        <v>35</v>
      </c>
      <c r="E196" s="17">
        <v>26</v>
      </c>
      <c r="F196" s="17">
        <v>376</v>
      </c>
      <c r="G196" s="17"/>
    </row>
    <row r="197" spans="2:7" x14ac:dyDescent="0.3">
      <c r="B197" s="17" t="s">
        <v>237</v>
      </c>
      <c r="C197" s="17" t="s">
        <v>12</v>
      </c>
      <c r="D197" s="17" t="s">
        <v>35</v>
      </c>
      <c r="E197" s="17">
        <v>24</v>
      </c>
      <c r="F197" s="17">
        <v>276</v>
      </c>
      <c r="G197" s="17"/>
    </row>
    <row r="198" spans="2:7" x14ac:dyDescent="0.3">
      <c r="B198" s="17" t="s">
        <v>238</v>
      </c>
      <c r="C198" s="17" t="s">
        <v>12</v>
      </c>
      <c r="D198" s="17" t="s">
        <v>35</v>
      </c>
      <c r="E198" s="17">
        <v>19</v>
      </c>
      <c r="F198" s="17">
        <v>241</v>
      </c>
      <c r="G198" s="17"/>
    </row>
    <row r="199" spans="2:7" x14ac:dyDescent="0.3">
      <c r="B199" s="17" t="s">
        <v>239</v>
      </c>
      <c r="C199" s="17" t="s">
        <v>12</v>
      </c>
      <c r="D199" s="17" t="s">
        <v>35</v>
      </c>
      <c r="E199" s="17">
        <v>18</v>
      </c>
      <c r="F199" s="17">
        <v>205</v>
      </c>
      <c r="G199" s="17"/>
    </row>
    <row r="200" spans="2:7" x14ac:dyDescent="0.3">
      <c r="B200" s="17" t="s">
        <v>240</v>
      </c>
      <c r="C200" s="17" t="s">
        <v>57</v>
      </c>
      <c r="D200" s="17" t="s">
        <v>35</v>
      </c>
      <c r="E200" s="17">
        <v>75</v>
      </c>
      <c r="F200" s="17">
        <v>933</v>
      </c>
      <c r="G200" s="17"/>
    </row>
    <row r="201" spans="2:7" x14ac:dyDescent="0.3">
      <c r="B201" s="17" t="s">
        <v>241</v>
      </c>
      <c r="C201" s="17" t="s">
        <v>57</v>
      </c>
      <c r="D201" s="17" t="s">
        <v>35</v>
      </c>
      <c r="E201" s="17">
        <v>21</v>
      </c>
      <c r="F201" s="17">
        <v>201</v>
      </c>
      <c r="G201" s="17"/>
    </row>
    <row r="202" spans="2:7" x14ac:dyDescent="0.3">
      <c r="B202" s="17" t="s">
        <v>242</v>
      </c>
      <c r="C202" s="17" t="s">
        <v>57</v>
      </c>
      <c r="D202" s="17" t="s">
        <v>35</v>
      </c>
      <c r="E202" s="17">
        <v>16</v>
      </c>
      <c r="F202" s="17">
        <v>114</v>
      </c>
      <c r="G202" s="17"/>
    </row>
    <row r="203" spans="2:7" x14ac:dyDescent="0.3">
      <c r="B203" s="17" t="s">
        <v>243</v>
      </c>
      <c r="C203" s="17" t="s">
        <v>57</v>
      </c>
      <c r="D203" s="17" t="s">
        <v>35</v>
      </c>
      <c r="E203" s="17">
        <v>0</v>
      </c>
      <c r="F203" s="17">
        <v>0</v>
      </c>
      <c r="G203" s="17"/>
    </row>
    <row r="204" spans="2:7" x14ac:dyDescent="0.3">
      <c r="B204" s="17" t="s">
        <v>244</v>
      </c>
      <c r="C204" s="17" t="s">
        <v>57</v>
      </c>
      <c r="D204" s="17" t="s">
        <v>35</v>
      </c>
      <c r="E204" s="17">
        <v>0</v>
      </c>
      <c r="F204" s="17">
        <v>0</v>
      </c>
      <c r="G204" s="17"/>
    </row>
    <row r="205" spans="2:7" x14ac:dyDescent="0.3">
      <c r="B205" s="17" t="s">
        <v>245</v>
      </c>
      <c r="C205" s="17" t="s">
        <v>12</v>
      </c>
      <c r="D205" s="17" t="s">
        <v>34</v>
      </c>
      <c r="E205" s="17">
        <v>79</v>
      </c>
      <c r="F205" s="17">
        <v>1151</v>
      </c>
      <c r="G205" s="17"/>
    </row>
    <row r="206" spans="2:7" x14ac:dyDescent="0.3">
      <c r="B206" s="17" t="s">
        <v>246</v>
      </c>
      <c r="C206" s="17" t="s">
        <v>12</v>
      </c>
      <c r="D206" s="17" t="s">
        <v>34</v>
      </c>
      <c r="E206" s="17">
        <v>58</v>
      </c>
      <c r="F206" s="17">
        <v>737</v>
      </c>
      <c r="G206" s="17"/>
    </row>
    <row r="207" spans="2:7" x14ac:dyDescent="0.3">
      <c r="B207" s="17" t="s">
        <v>247</v>
      </c>
      <c r="C207" s="17" t="s">
        <v>12</v>
      </c>
      <c r="D207" s="17" t="s">
        <v>34</v>
      </c>
      <c r="E207" s="17">
        <v>33</v>
      </c>
      <c r="F207" s="17">
        <v>349</v>
      </c>
      <c r="G207" s="17"/>
    </row>
    <row r="208" spans="2:7" x14ac:dyDescent="0.3">
      <c r="B208" s="17" t="s">
        <v>248</v>
      </c>
      <c r="C208" s="17" t="s">
        <v>12</v>
      </c>
      <c r="D208" s="17" t="s">
        <v>34</v>
      </c>
      <c r="E208" s="17">
        <v>27</v>
      </c>
      <c r="F208" s="17">
        <v>379</v>
      </c>
      <c r="G208" s="17"/>
    </row>
    <row r="209" spans="2:7" x14ac:dyDescent="0.3">
      <c r="B209" s="17" t="s">
        <v>249</v>
      </c>
      <c r="C209" s="17" t="s">
        <v>12</v>
      </c>
      <c r="D209" s="17" t="s">
        <v>34</v>
      </c>
      <c r="E209" s="17">
        <v>32</v>
      </c>
      <c r="F209" s="17">
        <v>372</v>
      </c>
      <c r="G209" s="17"/>
    </row>
    <row r="210" spans="2:7" x14ac:dyDescent="0.3">
      <c r="B210" s="17" t="s">
        <v>250</v>
      </c>
      <c r="C210" s="17" t="s">
        <v>12</v>
      </c>
      <c r="D210" s="17" t="s">
        <v>34</v>
      </c>
      <c r="E210" s="17">
        <v>16</v>
      </c>
      <c r="F210" s="17">
        <v>149</v>
      </c>
      <c r="G210" s="17"/>
    </row>
    <row r="211" spans="2:7" x14ac:dyDescent="0.3">
      <c r="B211" s="17" t="s">
        <v>251</v>
      </c>
      <c r="C211" s="17" t="s">
        <v>12</v>
      </c>
      <c r="D211" s="17" t="s">
        <v>34</v>
      </c>
      <c r="E211" s="17">
        <v>2</v>
      </c>
      <c r="F211" s="17">
        <v>18</v>
      </c>
      <c r="G211" s="17"/>
    </row>
    <row r="212" spans="2:7" x14ac:dyDescent="0.3">
      <c r="B212" s="17" t="s">
        <v>252</v>
      </c>
      <c r="C212" s="17" t="s">
        <v>57</v>
      </c>
      <c r="D212" s="17" t="s">
        <v>34</v>
      </c>
      <c r="E212" s="17">
        <v>18</v>
      </c>
      <c r="F212" s="17">
        <v>165</v>
      </c>
      <c r="G212" s="17"/>
    </row>
    <row r="213" spans="2:7" x14ac:dyDescent="0.3">
      <c r="B213" s="17" t="s">
        <v>253</v>
      </c>
      <c r="C213" s="17" t="s">
        <v>57</v>
      </c>
      <c r="D213" s="17" t="s">
        <v>34</v>
      </c>
      <c r="E213" s="17">
        <v>20</v>
      </c>
      <c r="F213" s="17">
        <v>197</v>
      </c>
      <c r="G213" s="17"/>
    </row>
    <row r="214" spans="2:7" x14ac:dyDescent="0.3">
      <c r="B214" s="17" t="s">
        <v>254</v>
      </c>
      <c r="C214" s="17" t="s">
        <v>57</v>
      </c>
      <c r="D214" s="17" t="s">
        <v>34</v>
      </c>
      <c r="E214" s="17">
        <v>15</v>
      </c>
      <c r="F214" s="17">
        <v>160</v>
      </c>
      <c r="G214" s="17"/>
    </row>
    <row r="215" spans="2:7" x14ac:dyDescent="0.3">
      <c r="B215" s="17" t="s">
        <v>255</v>
      </c>
      <c r="C215" s="17" t="s">
        <v>57</v>
      </c>
      <c r="D215" s="17" t="s">
        <v>34</v>
      </c>
      <c r="E215" s="17">
        <v>6</v>
      </c>
      <c r="F215" s="17">
        <v>87</v>
      </c>
      <c r="G215" s="17"/>
    </row>
    <row r="216" spans="2:7" x14ac:dyDescent="0.3">
      <c r="B216" s="17" t="s">
        <v>256</v>
      </c>
      <c r="C216" s="17" t="s">
        <v>57</v>
      </c>
      <c r="D216" s="17" t="s">
        <v>34</v>
      </c>
      <c r="E216" s="17">
        <v>0</v>
      </c>
      <c r="F216" s="17">
        <v>0</v>
      </c>
      <c r="G216" s="17"/>
    </row>
    <row r="217" spans="2:7" x14ac:dyDescent="0.3">
      <c r="B217" s="17" t="s">
        <v>257</v>
      </c>
      <c r="C217" s="17" t="s">
        <v>12</v>
      </c>
      <c r="D217" s="17" t="s">
        <v>33</v>
      </c>
      <c r="E217" s="17">
        <v>92</v>
      </c>
      <c r="F217" s="17">
        <v>1194</v>
      </c>
      <c r="G217" s="17"/>
    </row>
    <row r="218" spans="2:7" x14ac:dyDescent="0.3">
      <c r="B218" s="17" t="s">
        <v>258</v>
      </c>
      <c r="C218" s="17" t="s">
        <v>12</v>
      </c>
      <c r="D218" s="17" t="s">
        <v>33</v>
      </c>
      <c r="E218" s="17">
        <v>75</v>
      </c>
      <c r="F218" s="17">
        <v>1159</v>
      </c>
      <c r="G218" s="17"/>
    </row>
    <row r="219" spans="2:7" x14ac:dyDescent="0.3">
      <c r="B219" s="17" t="s">
        <v>259</v>
      </c>
      <c r="C219" s="17" t="s">
        <v>12</v>
      </c>
      <c r="D219" s="17" t="s">
        <v>33</v>
      </c>
      <c r="E219" s="17">
        <v>63</v>
      </c>
      <c r="F219" s="17">
        <v>986</v>
      </c>
      <c r="G219" s="17"/>
    </row>
    <row r="220" spans="2:7" x14ac:dyDescent="0.3">
      <c r="B220" s="17" t="s">
        <v>260</v>
      </c>
      <c r="C220" s="17" t="s">
        <v>12</v>
      </c>
      <c r="D220" s="17" t="s">
        <v>33</v>
      </c>
      <c r="E220" s="17">
        <v>11</v>
      </c>
      <c r="F220" s="17">
        <v>134</v>
      </c>
      <c r="G220" s="17"/>
    </row>
    <row r="221" spans="2:7" x14ac:dyDescent="0.3">
      <c r="B221" s="17" t="s">
        <v>261</v>
      </c>
      <c r="C221" s="17" t="s">
        <v>12</v>
      </c>
      <c r="D221" s="17" t="s">
        <v>33</v>
      </c>
      <c r="E221" s="17">
        <v>5</v>
      </c>
      <c r="F221" s="17">
        <v>62</v>
      </c>
      <c r="G221" s="17"/>
    </row>
    <row r="222" spans="2:7" x14ac:dyDescent="0.3">
      <c r="B222" s="17" t="s">
        <v>262</v>
      </c>
      <c r="C222" s="17" t="s">
        <v>12</v>
      </c>
      <c r="D222" s="17" t="s">
        <v>33</v>
      </c>
      <c r="E222" s="17">
        <v>3</v>
      </c>
      <c r="F222" s="17">
        <v>10</v>
      </c>
      <c r="G222" s="17"/>
    </row>
    <row r="223" spans="2:7" x14ac:dyDescent="0.3">
      <c r="B223" s="17" t="s">
        <v>263</v>
      </c>
      <c r="C223" s="17" t="s">
        <v>57</v>
      </c>
      <c r="D223" s="17" t="s">
        <v>33</v>
      </c>
      <c r="E223" s="17">
        <v>41</v>
      </c>
      <c r="F223" s="17">
        <v>535</v>
      </c>
      <c r="G223" s="17"/>
    </row>
    <row r="224" spans="2:7" x14ac:dyDescent="0.3">
      <c r="B224" s="17" t="s">
        <v>264</v>
      </c>
      <c r="C224" s="17" t="s">
        <v>57</v>
      </c>
      <c r="D224" s="17" t="s">
        <v>33</v>
      </c>
      <c r="E224" s="17">
        <v>4</v>
      </c>
      <c r="F224" s="17">
        <v>33</v>
      </c>
      <c r="G224" s="17"/>
    </row>
    <row r="225" spans="2:7" x14ac:dyDescent="0.3">
      <c r="B225" s="17" t="s">
        <v>265</v>
      </c>
      <c r="C225" s="17" t="s">
        <v>57</v>
      </c>
      <c r="D225" s="17" t="s">
        <v>33</v>
      </c>
      <c r="E225" s="17">
        <v>0</v>
      </c>
      <c r="F225" s="17">
        <v>0</v>
      </c>
      <c r="G225" s="17"/>
    </row>
    <row r="226" spans="2:7" x14ac:dyDescent="0.3">
      <c r="B226" s="17" t="s">
        <v>266</v>
      </c>
      <c r="C226" s="17" t="s">
        <v>57</v>
      </c>
      <c r="D226" s="17" t="s">
        <v>33</v>
      </c>
      <c r="E226" s="17">
        <v>0</v>
      </c>
      <c r="F226" s="17">
        <v>0</v>
      </c>
      <c r="G226" s="17"/>
    </row>
    <row r="227" spans="2:7" x14ac:dyDescent="0.3">
      <c r="B227" s="17" t="s">
        <v>267</v>
      </c>
      <c r="C227" s="17" t="s">
        <v>57</v>
      </c>
      <c r="D227" s="17" t="s">
        <v>33</v>
      </c>
      <c r="E227" s="17">
        <v>0</v>
      </c>
      <c r="F227" s="17">
        <v>0</v>
      </c>
      <c r="G227" s="17"/>
    </row>
    <row r="228" spans="2:7" x14ac:dyDescent="0.3">
      <c r="B228" s="17" t="s">
        <v>268</v>
      </c>
      <c r="C228" s="17" t="s">
        <v>12</v>
      </c>
      <c r="D228" s="17" t="s">
        <v>32</v>
      </c>
      <c r="E228" s="17">
        <v>90</v>
      </c>
      <c r="F228" s="17">
        <v>1324</v>
      </c>
      <c r="G228" s="17"/>
    </row>
    <row r="229" spans="2:7" x14ac:dyDescent="0.3">
      <c r="B229" s="17" t="s">
        <v>269</v>
      </c>
      <c r="C229" s="17" t="s">
        <v>12</v>
      </c>
      <c r="D229" s="17" t="s">
        <v>32</v>
      </c>
      <c r="E229" s="17">
        <v>53</v>
      </c>
      <c r="F229" s="17">
        <v>683</v>
      </c>
      <c r="G229" s="17"/>
    </row>
    <row r="230" spans="2:7" x14ac:dyDescent="0.3">
      <c r="B230" s="17" t="s">
        <v>270</v>
      </c>
      <c r="C230" s="17" t="s">
        <v>12</v>
      </c>
      <c r="D230" s="17" t="s">
        <v>32</v>
      </c>
      <c r="E230" s="17">
        <v>29</v>
      </c>
      <c r="F230" s="17">
        <v>467</v>
      </c>
      <c r="G230" s="17"/>
    </row>
    <row r="231" spans="2:7" x14ac:dyDescent="0.3">
      <c r="B231" s="17" t="s">
        <v>271</v>
      </c>
      <c r="C231" s="17" t="s">
        <v>12</v>
      </c>
      <c r="D231" s="17" t="s">
        <v>32</v>
      </c>
      <c r="E231" s="17">
        <v>28</v>
      </c>
      <c r="F231" s="17">
        <v>394</v>
      </c>
      <c r="G231" s="17"/>
    </row>
    <row r="232" spans="2:7" x14ac:dyDescent="0.3">
      <c r="B232" s="17" t="s">
        <v>272</v>
      </c>
      <c r="C232" s="17" t="s">
        <v>12</v>
      </c>
      <c r="D232" s="17" t="s">
        <v>32</v>
      </c>
      <c r="E232" s="17">
        <v>29</v>
      </c>
      <c r="F232" s="17">
        <v>392</v>
      </c>
      <c r="G232" s="17"/>
    </row>
    <row r="233" spans="2:7" x14ac:dyDescent="0.3">
      <c r="B233" s="17" t="s">
        <v>273</v>
      </c>
      <c r="C233" s="17" t="s">
        <v>12</v>
      </c>
      <c r="D233" s="17" t="s">
        <v>32</v>
      </c>
      <c r="E233" s="17">
        <v>10</v>
      </c>
      <c r="F233" s="17">
        <v>112</v>
      </c>
      <c r="G233" s="17"/>
    </row>
    <row r="234" spans="2:7" x14ac:dyDescent="0.3">
      <c r="B234" s="17" t="s">
        <v>274</v>
      </c>
      <c r="C234" s="17" t="s">
        <v>57</v>
      </c>
      <c r="D234" s="17" t="s">
        <v>32</v>
      </c>
      <c r="E234" s="17">
        <v>22</v>
      </c>
      <c r="F234" s="17">
        <v>229</v>
      </c>
      <c r="G234" s="17"/>
    </row>
    <row r="235" spans="2:7" x14ac:dyDescent="0.3">
      <c r="B235" s="17" t="s">
        <v>275</v>
      </c>
      <c r="C235" s="17" t="s">
        <v>57</v>
      </c>
      <c r="D235" s="17" t="s">
        <v>32</v>
      </c>
      <c r="E235" s="17">
        <v>9</v>
      </c>
      <c r="F235" s="17">
        <v>79</v>
      </c>
      <c r="G235" s="17"/>
    </row>
    <row r="236" spans="2:7" x14ac:dyDescent="0.3">
      <c r="B236" s="17" t="s">
        <v>276</v>
      </c>
      <c r="C236" s="17" t="s">
        <v>57</v>
      </c>
      <c r="D236" s="17" t="s">
        <v>32</v>
      </c>
      <c r="E236" s="17">
        <v>5</v>
      </c>
      <c r="F236" s="17">
        <v>37</v>
      </c>
      <c r="G236" s="17"/>
    </row>
    <row r="237" spans="2:7" x14ac:dyDescent="0.3">
      <c r="B237" s="17" t="s">
        <v>277</v>
      </c>
      <c r="C237" s="17" t="s">
        <v>57</v>
      </c>
      <c r="D237" s="17" t="s">
        <v>32</v>
      </c>
      <c r="E237" s="17">
        <v>0</v>
      </c>
      <c r="F237" s="17">
        <v>0</v>
      </c>
      <c r="G237" s="17"/>
    </row>
    <row r="238" spans="2:7" x14ac:dyDescent="0.3">
      <c r="B238" s="17" t="s">
        <v>278</v>
      </c>
      <c r="C238" s="17" t="s">
        <v>57</v>
      </c>
      <c r="D238" s="17" t="s">
        <v>32</v>
      </c>
      <c r="E238" s="17">
        <v>0</v>
      </c>
      <c r="F238" s="17">
        <v>0</v>
      </c>
      <c r="G238" s="17"/>
    </row>
    <row r="239" spans="2:7" x14ac:dyDescent="0.3">
      <c r="B239" s="17" t="s">
        <v>279</v>
      </c>
      <c r="C239" s="17" t="s">
        <v>12</v>
      </c>
      <c r="D239" s="17" t="s">
        <v>31</v>
      </c>
      <c r="E239" s="17">
        <v>84</v>
      </c>
      <c r="F239" s="17">
        <v>1330</v>
      </c>
      <c r="G239" s="17"/>
    </row>
    <row r="240" spans="2:7" x14ac:dyDescent="0.3">
      <c r="B240" s="17" t="s">
        <v>280</v>
      </c>
      <c r="C240" s="17" t="s">
        <v>12</v>
      </c>
      <c r="D240" s="17" t="s">
        <v>31</v>
      </c>
      <c r="E240" s="17">
        <v>76</v>
      </c>
      <c r="F240" s="17">
        <v>1060</v>
      </c>
      <c r="G240" s="17"/>
    </row>
    <row r="241" spans="2:7" x14ac:dyDescent="0.3">
      <c r="B241" s="17" t="s">
        <v>281</v>
      </c>
      <c r="C241" s="17" t="s">
        <v>12</v>
      </c>
      <c r="D241" s="17" t="s">
        <v>31</v>
      </c>
      <c r="E241" s="17">
        <v>29</v>
      </c>
      <c r="F241" s="17">
        <v>413</v>
      </c>
      <c r="G241" s="17"/>
    </row>
    <row r="242" spans="2:7" x14ac:dyDescent="0.3">
      <c r="B242" s="17" t="s">
        <v>282</v>
      </c>
      <c r="C242" s="17" t="s">
        <v>12</v>
      </c>
      <c r="D242" s="17" t="s">
        <v>31</v>
      </c>
      <c r="E242" s="17">
        <v>19</v>
      </c>
      <c r="F242" s="17">
        <v>215</v>
      </c>
      <c r="G242" s="17"/>
    </row>
    <row r="243" spans="2:7" x14ac:dyDescent="0.3">
      <c r="B243" s="17" t="s">
        <v>283</v>
      </c>
      <c r="C243" s="17" t="s">
        <v>12</v>
      </c>
      <c r="D243" s="17" t="s">
        <v>31</v>
      </c>
      <c r="E243" s="17">
        <v>16</v>
      </c>
      <c r="F243" s="17">
        <v>171</v>
      </c>
      <c r="G243" s="17"/>
    </row>
    <row r="244" spans="2:7" x14ac:dyDescent="0.3">
      <c r="B244" s="17" t="s">
        <v>284</v>
      </c>
      <c r="C244" s="17" t="s">
        <v>12</v>
      </c>
      <c r="D244" s="17" t="s">
        <v>31</v>
      </c>
      <c r="E244" s="17">
        <v>7</v>
      </c>
      <c r="F244" s="17">
        <v>101</v>
      </c>
      <c r="G244" s="17"/>
    </row>
    <row r="245" spans="2:7" x14ac:dyDescent="0.3">
      <c r="B245" s="17" t="s">
        <v>285</v>
      </c>
      <c r="C245" s="17" t="s">
        <v>12</v>
      </c>
      <c r="D245" s="17" t="s">
        <v>31</v>
      </c>
      <c r="E245" s="17">
        <v>11</v>
      </c>
      <c r="F245" s="17">
        <v>84</v>
      </c>
      <c r="G245" s="17"/>
    </row>
    <row r="246" spans="2:7" x14ac:dyDescent="0.3">
      <c r="B246" s="17" t="s">
        <v>286</v>
      </c>
      <c r="C246" s="17" t="s">
        <v>57</v>
      </c>
      <c r="D246" s="17" t="s">
        <v>31</v>
      </c>
      <c r="E246" s="17">
        <v>37</v>
      </c>
      <c r="F246" s="17">
        <v>331</v>
      </c>
      <c r="G246" s="17"/>
    </row>
    <row r="247" spans="2:7" x14ac:dyDescent="0.3">
      <c r="B247" s="17" t="s">
        <v>287</v>
      </c>
      <c r="C247" s="17" t="s">
        <v>57</v>
      </c>
      <c r="D247" s="17" t="s">
        <v>31</v>
      </c>
      <c r="E247" s="17">
        <v>14</v>
      </c>
      <c r="F247" s="17">
        <v>104</v>
      </c>
      <c r="G247" s="17"/>
    </row>
    <row r="248" spans="2:7" x14ac:dyDescent="0.3">
      <c r="B248" s="17" t="s">
        <v>288</v>
      </c>
      <c r="C248" s="17" t="s">
        <v>57</v>
      </c>
      <c r="D248" s="17" t="s">
        <v>31</v>
      </c>
      <c r="E248" s="17">
        <v>5</v>
      </c>
      <c r="F248" s="17">
        <v>48</v>
      </c>
      <c r="G248" s="17"/>
    </row>
    <row r="249" spans="2:7" x14ac:dyDescent="0.3">
      <c r="B249" s="17" t="s">
        <v>289</v>
      </c>
      <c r="C249" s="17" t="s">
        <v>57</v>
      </c>
      <c r="D249" s="17" t="s">
        <v>31</v>
      </c>
      <c r="E249" s="17">
        <v>0</v>
      </c>
      <c r="F249" s="17">
        <v>0</v>
      </c>
      <c r="G249" s="17"/>
    </row>
    <row r="250" spans="2:7" x14ac:dyDescent="0.3">
      <c r="B250" s="17" t="s">
        <v>290</v>
      </c>
      <c r="C250" s="17" t="s">
        <v>57</v>
      </c>
      <c r="D250" s="17" t="s">
        <v>31</v>
      </c>
      <c r="E250" s="17">
        <v>0</v>
      </c>
      <c r="F250" s="17">
        <v>0</v>
      </c>
      <c r="G250" s="17"/>
    </row>
    <row r="251" spans="2:7" x14ac:dyDescent="0.3">
      <c r="B251" s="17" t="s">
        <v>291</v>
      </c>
      <c r="C251" s="17" t="s">
        <v>12</v>
      </c>
      <c r="D251" s="17" t="s">
        <v>30</v>
      </c>
      <c r="E251" s="17">
        <v>78</v>
      </c>
      <c r="F251" s="17">
        <v>1185</v>
      </c>
      <c r="G251" s="17"/>
    </row>
    <row r="252" spans="2:7" x14ac:dyDescent="0.3">
      <c r="B252" s="17" t="s">
        <v>292</v>
      </c>
      <c r="C252" s="17" t="s">
        <v>12</v>
      </c>
      <c r="D252" s="17" t="s">
        <v>30</v>
      </c>
      <c r="E252" s="17">
        <v>69</v>
      </c>
      <c r="F252" s="17">
        <v>762</v>
      </c>
      <c r="G252" s="17"/>
    </row>
    <row r="253" spans="2:7" x14ac:dyDescent="0.3">
      <c r="B253" s="17" t="s">
        <v>293</v>
      </c>
      <c r="C253" s="17" t="s">
        <v>12</v>
      </c>
      <c r="D253" s="17" t="s">
        <v>30</v>
      </c>
      <c r="E253" s="17">
        <v>61</v>
      </c>
      <c r="F253" s="17">
        <v>789</v>
      </c>
      <c r="G253" s="17"/>
    </row>
    <row r="254" spans="2:7" x14ac:dyDescent="0.3">
      <c r="B254" s="17" t="s">
        <v>294</v>
      </c>
      <c r="C254" s="17" t="s">
        <v>12</v>
      </c>
      <c r="D254" s="17" t="s">
        <v>30</v>
      </c>
      <c r="E254" s="17">
        <v>32</v>
      </c>
      <c r="F254" s="17">
        <v>349</v>
      </c>
      <c r="G254" s="17"/>
    </row>
    <row r="255" spans="2:7" x14ac:dyDescent="0.3">
      <c r="B255" s="17" t="s">
        <v>295</v>
      </c>
      <c r="C255" s="17" t="s">
        <v>12</v>
      </c>
      <c r="D255" s="17" t="s">
        <v>30</v>
      </c>
      <c r="E255" s="17">
        <v>37</v>
      </c>
      <c r="F255" s="17">
        <v>399</v>
      </c>
      <c r="G255" s="17"/>
    </row>
    <row r="256" spans="2:7" x14ac:dyDescent="0.3">
      <c r="B256" s="17" t="s">
        <v>296</v>
      </c>
      <c r="C256" s="17" t="s">
        <v>12</v>
      </c>
      <c r="D256" s="17" t="s">
        <v>30</v>
      </c>
      <c r="E256" s="17">
        <v>3</v>
      </c>
      <c r="F256" s="17">
        <v>59</v>
      </c>
      <c r="G256" s="17"/>
    </row>
    <row r="257" spans="2:7" x14ac:dyDescent="0.3">
      <c r="B257" s="17" t="s">
        <v>297</v>
      </c>
      <c r="C257" s="17" t="s">
        <v>12</v>
      </c>
      <c r="D257" s="17" t="s">
        <v>30</v>
      </c>
      <c r="E257" s="17">
        <v>3</v>
      </c>
      <c r="F257" s="17">
        <v>54</v>
      </c>
      <c r="G257" s="17"/>
    </row>
    <row r="258" spans="2:7" x14ac:dyDescent="0.3">
      <c r="B258" s="17" t="s">
        <v>298</v>
      </c>
      <c r="C258" s="17" t="s">
        <v>12</v>
      </c>
      <c r="D258" s="17" t="s">
        <v>30</v>
      </c>
      <c r="E258" s="17">
        <v>0</v>
      </c>
      <c r="F258" s="17">
        <v>0</v>
      </c>
      <c r="G258" s="17"/>
    </row>
    <row r="259" spans="2:7" x14ac:dyDescent="0.3">
      <c r="B259" s="17" t="s">
        <v>299</v>
      </c>
      <c r="C259" s="17" t="s">
        <v>57</v>
      </c>
      <c r="D259" s="17" t="s">
        <v>30</v>
      </c>
      <c r="E259" s="17">
        <v>35</v>
      </c>
      <c r="F259" s="17">
        <v>401</v>
      </c>
      <c r="G259" s="17"/>
    </row>
    <row r="260" spans="2:7" x14ac:dyDescent="0.3">
      <c r="B260" s="17" t="s">
        <v>300</v>
      </c>
      <c r="C260" s="17" t="s">
        <v>57</v>
      </c>
      <c r="D260" s="17" t="s">
        <v>30</v>
      </c>
      <c r="E260" s="17">
        <v>14</v>
      </c>
      <c r="F260" s="17">
        <v>119</v>
      </c>
      <c r="G260" s="17"/>
    </row>
    <row r="261" spans="2:7" x14ac:dyDescent="0.3">
      <c r="B261" s="17" t="s">
        <v>301</v>
      </c>
      <c r="C261" s="17" t="s">
        <v>57</v>
      </c>
      <c r="D261" s="17" t="s">
        <v>30</v>
      </c>
      <c r="E261" s="17">
        <v>2</v>
      </c>
      <c r="F261" s="17">
        <v>17</v>
      </c>
      <c r="G261" s="17"/>
    </row>
    <row r="262" spans="2:7" x14ac:dyDescent="0.3">
      <c r="B262" s="17" t="s">
        <v>302</v>
      </c>
      <c r="C262" s="17" t="s">
        <v>57</v>
      </c>
      <c r="D262" s="17" t="s">
        <v>30</v>
      </c>
      <c r="E262" s="17">
        <v>0</v>
      </c>
      <c r="F262" s="17">
        <v>0</v>
      </c>
      <c r="G262" s="17"/>
    </row>
    <row r="263" spans="2:7" x14ac:dyDescent="0.3">
      <c r="B263" s="17" t="s">
        <v>303</v>
      </c>
      <c r="C263" s="17" t="s">
        <v>57</v>
      </c>
      <c r="D263" s="17" t="s">
        <v>30</v>
      </c>
      <c r="E263" s="17">
        <v>0</v>
      </c>
      <c r="F263" s="17">
        <v>4</v>
      </c>
      <c r="G263" s="17"/>
    </row>
    <row r="264" spans="2:7" x14ac:dyDescent="0.3">
      <c r="B264" s="17" t="s">
        <v>304</v>
      </c>
      <c r="C264" s="17" t="s">
        <v>12</v>
      </c>
      <c r="D264" s="17" t="s">
        <v>29</v>
      </c>
      <c r="E264" s="17">
        <v>65</v>
      </c>
      <c r="F264" s="17">
        <v>1056</v>
      </c>
      <c r="G264" s="17"/>
    </row>
    <row r="265" spans="2:7" x14ac:dyDescent="0.3">
      <c r="B265" s="17" t="s">
        <v>305</v>
      </c>
      <c r="C265" s="17" t="s">
        <v>12</v>
      </c>
      <c r="D265" s="17" t="s">
        <v>29</v>
      </c>
      <c r="E265" s="17">
        <v>78</v>
      </c>
      <c r="F265" s="17">
        <v>1055</v>
      </c>
      <c r="G265" s="17"/>
    </row>
    <row r="266" spans="2:7" x14ac:dyDescent="0.3">
      <c r="B266" s="17" t="s">
        <v>306</v>
      </c>
      <c r="C266" s="17" t="s">
        <v>12</v>
      </c>
      <c r="D266" s="17" t="s">
        <v>29</v>
      </c>
      <c r="E266" s="17">
        <v>48</v>
      </c>
      <c r="F266" s="17">
        <v>597</v>
      </c>
      <c r="G266" s="17"/>
    </row>
    <row r="267" spans="2:7" x14ac:dyDescent="0.3">
      <c r="B267" s="17" t="s">
        <v>307</v>
      </c>
      <c r="C267" s="17" t="s">
        <v>12</v>
      </c>
      <c r="D267" s="17" t="s">
        <v>29</v>
      </c>
      <c r="E267" s="17">
        <v>40</v>
      </c>
      <c r="F267" s="17">
        <v>543</v>
      </c>
      <c r="G267" s="17"/>
    </row>
    <row r="268" spans="2:7" x14ac:dyDescent="0.3">
      <c r="B268" s="17" t="s">
        <v>308</v>
      </c>
      <c r="C268" s="17" t="s">
        <v>12</v>
      </c>
      <c r="D268" s="17" t="s">
        <v>29</v>
      </c>
      <c r="E268" s="17">
        <v>8</v>
      </c>
      <c r="F268" s="17">
        <v>72</v>
      </c>
      <c r="G268" s="17"/>
    </row>
    <row r="269" spans="2:7" x14ac:dyDescent="0.3">
      <c r="B269" s="17" t="s">
        <v>309</v>
      </c>
      <c r="C269" s="17" t="s">
        <v>12</v>
      </c>
      <c r="D269" s="17" t="s">
        <v>29</v>
      </c>
      <c r="E269" s="17">
        <v>8</v>
      </c>
      <c r="F269" s="17">
        <v>73</v>
      </c>
      <c r="G269" s="17"/>
    </row>
    <row r="270" spans="2:7" x14ac:dyDescent="0.3">
      <c r="B270" s="17" t="s">
        <v>310</v>
      </c>
      <c r="C270" s="17" t="s">
        <v>57</v>
      </c>
      <c r="D270" s="17" t="s">
        <v>29</v>
      </c>
      <c r="E270" s="17">
        <v>38</v>
      </c>
      <c r="F270" s="17">
        <v>425</v>
      </c>
      <c r="G270" s="17"/>
    </row>
    <row r="271" spans="2:7" x14ac:dyDescent="0.3">
      <c r="B271" s="17" t="s">
        <v>311</v>
      </c>
      <c r="C271" s="17" t="s">
        <v>57</v>
      </c>
      <c r="D271" s="17" t="s">
        <v>29</v>
      </c>
      <c r="E271" s="17">
        <v>38</v>
      </c>
      <c r="F271" s="17">
        <v>385</v>
      </c>
      <c r="G271" s="17"/>
    </row>
    <row r="272" spans="2:7" x14ac:dyDescent="0.3">
      <c r="B272" s="17" t="s">
        <v>312</v>
      </c>
      <c r="C272" s="17" t="s">
        <v>57</v>
      </c>
      <c r="D272" s="17" t="s">
        <v>29</v>
      </c>
      <c r="E272" s="17">
        <v>8</v>
      </c>
      <c r="F272" s="17">
        <v>38</v>
      </c>
      <c r="G272" s="17"/>
    </row>
    <row r="273" spans="2:7" x14ac:dyDescent="0.3">
      <c r="B273" s="17" t="s">
        <v>313</v>
      </c>
      <c r="C273" s="17" t="s">
        <v>57</v>
      </c>
      <c r="D273" s="17" t="s">
        <v>29</v>
      </c>
      <c r="E273" s="17">
        <v>5</v>
      </c>
      <c r="F273" s="17">
        <v>21</v>
      </c>
      <c r="G273" s="17"/>
    </row>
    <row r="274" spans="2:7" x14ac:dyDescent="0.3">
      <c r="B274" s="17" t="s">
        <v>314</v>
      </c>
      <c r="C274" s="17" t="s">
        <v>57</v>
      </c>
      <c r="D274" s="17" t="s">
        <v>29</v>
      </c>
      <c r="E274" s="17">
        <v>0</v>
      </c>
      <c r="F274" s="17">
        <v>0</v>
      </c>
      <c r="G274" s="17"/>
    </row>
    <row r="275" spans="2:7" x14ac:dyDescent="0.3">
      <c r="B275" s="17" t="s">
        <v>315</v>
      </c>
      <c r="C275" s="17" t="s">
        <v>12</v>
      </c>
      <c r="D275" s="17" t="s">
        <v>28</v>
      </c>
      <c r="E275" s="17">
        <v>73</v>
      </c>
      <c r="F275" s="17">
        <v>967</v>
      </c>
      <c r="G275" s="17"/>
    </row>
    <row r="276" spans="2:7" x14ac:dyDescent="0.3">
      <c r="B276" s="17" t="s">
        <v>316</v>
      </c>
      <c r="C276" s="17" t="s">
        <v>12</v>
      </c>
      <c r="D276" s="17" t="s">
        <v>28</v>
      </c>
      <c r="E276" s="17">
        <v>57</v>
      </c>
      <c r="F276" s="17">
        <v>854</v>
      </c>
      <c r="G276" s="17"/>
    </row>
    <row r="277" spans="2:7" x14ac:dyDescent="0.3">
      <c r="B277" s="17" t="s">
        <v>317</v>
      </c>
      <c r="C277" s="17" t="s">
        <v>12</v>
      </c>
      <c r="D277" s="17" t="s">
        <v>28</v>
      </c>
      <c r="E277" s="17">
        <v>47</v>
      </c>
      <c r="F277" s="17">
        <v>611</v>
      </c>
      <c r="G277" s="17"/>
    </row>
    <row r="278" spans="2:7" x14ac:dyDescent="0.3">
      <c r="B278" s="17" t="s">
        <v>318</v>
      </c>
      <c r="C278" s="17" t="s">
        <v>12</v>
      </c>
      <c r="D278" s="17" t="s">
        <v>28</v>
      </c>
      <c r="E278" s="17">
        <v>15</v>
      </c>
      <c r="F278" s="17">
        <v>202</v>
      </c>
      <c r="G278" s="17"/>
    </row>
    <row r="279" spans="2:7" x14ac:dyDescent="0.3">
      <c r="B279" s="17" t="s">
        <v>319</v>
      </c>
      <c r="C279" s="17" t="s">
        <v>12</v>
      </c>
      <c r="D279" s="17" t="s">
        <v>28</v>
      </c>
      <c r="E279" s="17">
        <v>10</v>
      </c>
      <c r="F279" s="17">
        <v>126</v>
      </c>
      <c r="G279" s="17"/>
    </row>
    <row r="280" spans="2:7" x14ac:dyDescent="0.3">
      <c r="B280" s="17" t="s">
        <v>320</v>
      </c>
      <c r="C280" s="17" t="s">
        <v>12</v>
      </c>
      <c r="D280" s="17" t="s">
        <v>28</v>
      </c>
      <c r="E280" s="17">
        <v>6</v>
      </c>
      <c r="F280" s="17">
        <v>50</v>
      </c>
      <c r="G280" s="17"/>
    </row>
    <row r="281" spans="2:7" x14ac:dyDescent="0.3">
      <c r="B281" s="17" t="s">
        <v>321</v>
      </c>
      <c r="C281" s="17" t="s">
        <v>57</v>
      </c>
      <c r="D281" s="17" t="s">
        <v>28</v>
      </c>
      <c r="E281" s="17">
        <v>79</v>
      </c>
      <c r="F281" s="17">
        <v>863</v>
      </c>
      <c r="G281" s="17"/>
    </row>
    <row r="282" spans="2:7" x14ac:dyDescent="0.3">
      <c r="B282" s="17" t="s">
        <v>322</v>
      </c>
      <c r="C282" s="17" t="s">
        <v>57</v>
      </c>
      <c r="D282" s="17" t="s">
        <v>28</v>
      </c>
      <c r="E282" s="17">
        <v>16</v>
      </c>
      <c r="F282" s="17">
        <v>142</v>
      </c>
      <c r="G282" s="17"/>
    </row>
    <row r="283" spans="2:7" x14ac:dyDescent="0.3">
      <c r="B283" s="17" t="s">
        <v>323</v>
      </c>
      <c r="C283" s="17" t="s">
        <v>57</v>
      </c>
      <c r="D283" s="17" t="s">
        <v>28</v>
      </c>
      <c r="E283" s="17">
        <v>0</v>
      </c>
      <c r="F283" s="17">
        <v>0</v>
      </c>
      <c r="G283" s="17"/>
    </row>
    <row r="284" spans="2:7" x14ac:dyDescent="0.3">
      <c r="B284" s="17" t="s">
        <v>324</v>
      </c>
      <c r="C284" s="17" t="s">
        <v>57</v>
      </c>
      <c r="D284" s="17" t="s">
        <v>28</v>
      </c>
      <c r="E284" s="17">
        <v>0</v>
      </c>
      <c r="F284" s="17">
        <v>0</v>
      </c>
      <c r="G284" s="17"/>
    </row>
    <row r="285" spans="2:7" x14ac:dyDescent="0.3">
      <c r="B285" s="17" t="s">
        <v>325</v>
      </c>
      <c r="C285" s="17" t="s">
        <v>57</v>
      </c>
      <c r="D285" s="17" t="s">
        <v>28</v>
      </c>
      <c r="E285" s="17">
        <v>0</v>
      </c>
      <c r="F285" s="17">
        <v>0</v>
      </c>
      <c r="G285" s="17"/>
    </row>
    <row r="286" spans="2:7" x14ac:dyDescent="0.3">
      <c r="B286" s="17" t="s">
        <v>326</v>
      </c>
      <c r="C286" s="17" t="s">
        <v>12</v>
      </c>
      <c r="D286" s="17" t="s">
        <v>27</v>
      </c>
      <c r="E286" s="17">
        <v>66</v>
      </c>
      <c r="F286" s="17">
        <v>977</v>
      </c>
      <c r="G286" s="17"/>
    </row>
    <row r="287" spans="2:7" x14ac:dyDescent="0.3">
      <c r="B287" s="17" t="s">
        <v>327</v>
      </c>
      <c r="C287" s="17" t="s">
        <v>12</v>
      </c>
      <c r="D287" s="17" t="s">
        <v>27</v>
      </c>
      <c r="E287" s="17">
        <v>67</v>
      </c>
      <c r="F287" s="17">
        <v>827</v>
      </c>
      <c r="G287" s="17"/>
    </row>
    <row r="288" spans="2:7" x14ac:dyDescent="0.3">
      <c r="B288" s="17" t="s">
        <v>328</v>
      </c>
      <c r="C288" s="17" t="s">
        <v>12</v>
      </c>
      <c r="D288" s="17" t="s">
        <v>27</v>
      </c>
      <c r="E288" s="17">
        <v>50</v>
      </c>
      <c r="F288" s="17">
        <v>754</v>
      </c>
      <c r="G288" s="17"/>
    </row>
    <row r="289" spans="2:7" x14ac:dyDescent="0.3">
      <c r="B289" s="17" t="s">
        <v>329</v>
      </c>
      <c r="C289" s="17" t="s">
        <v>12</v>
      </c>
      <c r="D289" s="17" t="s">
        <v>27</v>
      </c>
      <c r="E289" s="17">
        <v>47</v>
      </c>
      <c r="F289" s="17">
        <v>641</v>
      </c>
      <c r="G289" s="17"/>
    </row>
    <row r="290" spans="2:7" x14ac:dyDescent="0.3">
      <c r="B290" s="17" t="s">
        <v>330</v>
      </c>
      <c r="C290" s="17" t="s">
        <v>12</v>
      </c>
      <c r="D290" s="17" t="s">
        <v>27</v>
      </c>
      <c r="E290" s="17">
        <v>9</v>
      </c>
      <c r="F290" s="17">
        <v>122</v>
      </c>
      <c r="G290" s="17"/>
    </row>
    <row r="291" spans="2:7" x14ac:dyDescent="0.3">
      <c r="B291" s="17" t="s">
        <v>331</v>
      </c>
      <c r="C291" s="17" t="s">
        <v>57</v>
      </c>
      <c r="D291" s="17" t="s">
        <v>27</v>
      </c>
      <c r="E291" s="17">
        <v>26</v>
      </c>
      <c r="F291" s="17">
        <v>219</v>
      </c>
      <c r="G291" s="17"/>
    </row>
    <row r="292" spans="2:7" x14ac:dyDescent="0.3">
      <c r="B292" s="17" t="s">
        <v>332</v>
      </c>
      <c r="C292" s="17" t="s">
        <v>57</v>
      </c>
      <c r="D292" s="17" t="s">
        <v>27</v>
      </c>
      <c r="E292" s="17">
        <v>30</v>
      </c>
      <c r="F292" s="17">
        <v>258</v>
      </c>
      <c r="G292" s="17"/>
    </row>
    <row r="293" spans="2:7" x14ac:dyDescent="0.3">
      <c r="B293" s="17" t="s">
        <v>333</v>
      </c>
      <c r="C293" s="17" t="s">
        <v>57</v>
      </c>
      <c r="D293" s="17" t="s">
        <v>27</v>
      </c>
      <c r="E293" s="17">
        <v>4</v>
      </c>
      <c r="F293" s="17">
        <v>28</v>
      </c>
      <c r="G293" s="17"/>
    </row>
    <row r="294" spans="2:7" x14ac:dyDescent="0.3">
      <c r="B294" s="17" t="s">
        <v>334</v>
      </c>
      <c r="C294" s="17" t="s">
        <v>57</v>
      </c>
      <c r="D294" s="17" t="s">
        <v>27</v>
      </c>
      <c r="E294" s="17">
        <v>0</v>
      </c>
      <c r="F294" s="17">
        <v>0</v>
      </c>
      <c r="G294" s="17"/>
    </row>
    <row r="295" spans="2:7" x14ac:dyDescent="0.3">
      <c r="B295" s="17" t="s">
        <v>335</v>
      </c>
      <c r="C295" s="17" t="s">
        <v>57</v>
      </c>
      <c r="D295" s="17" t="s">
        <v>27</v>
      </c>
      <c r="E295" s="17">
        <v>0</v>
      </c>
      <c r="F295" s="17">
        <v>0</v>
      </c>
      <c r="G295" s="17"/>
    </row>
    <row r="296" spans="2:7" x14ac:dyDescent="0.3">
      <c r="B296" s="17" t="s">
        <v>336</v>
      </c>
      <c r="C296" s="17" t="s">
        <v>12</v>
      </c>
      <c r="D296" s="17" t="s">
        <v>26</v>
      </c>
      <c r="E296" s="17">
        <v>89</v>
      </c>
      <c r="F296" s="17">
        <v>1328</v>
      </c>
      <c r="G296" s="17"/>
    </row>
    <row r="297" spans="2:7" x14ac:dyDescent="0.3">
      <c r="B297" s="17" t="s">
        <v>337</v>
      </c>
      <c r="C297" s="17" t="s">
        <v>12</v>
      </c>
      <c r="D297" s="17" t="s">
        <v>26</v>
      </c>
      <c r="E297" s="17">
        <v>74</v>
      </c>
      <c r="F297" s="17">
        <v>956</v>
      </c>
      <c r="G297" s="17"/>
    </row>
    <row r="298" spans="2:7" x14ac:dyDescent="0.3">
      <c r="B298" s="17" t="s">
        <v>338</v>
      </c>
      <c r="C298" s="17" t="s">
        <v>12</v>
      </c>
      <c r="D298" s="17" t="s">
        <v>26</v>
      </c>
      <c r="E298" s="17">
        <v>50</v>
      </c>
      <c r="F298" s="17">
        <v>548</v>
      </c>
      <c r="G298" s="17"/>
    </row>
    <row r="299" spans="2:7" x14ac:dyDescent="0.3">
      <c r="B299" s="17" t="s">
        <v>339</v>
      </c>
      <c r="C299" s="17" t="s">
        <v>12</v>
      </c>
      <c r="D299" s="17" t="s">
        <v>26</v>
      </c>
      <c r="E299" s="17">
        <v>37</v>
      </c>
      <c r="F299" s="17">
        <v>327</v>
      </c>
      <c r="G299" s="17"/>
    </row>
    <row r="300" spans="2:7" x14ac:dyDescent="0.3">
      <c r="B300" s="17" t="s">
        <v>340</v>
      </c>
      <c r="C300" s="17" t="s">
        <v>12</v>
      </c>
      <c r="D300" s="17" t="s">
        <v>26</v>
      </c>
      <c r="E300" s="17">
        <v>17</v>
      </c>
      <c r="F300" s="17">
        <v>184</v>
      </c>
      <c r="G300" s="17"/>
    </row>
    <row r="301" spans="2:7" x14ac:dyDescent="0.3">
      <c r="B301" s="17" t="s">
        <v>341</v>
      </c>
      <c r="C301" s="17" t="s">
        <v>12</v>
      </c>
      <c r="D301" s="17" t="s">
        <v>26</v>
      </c>
      <c r="E301" s="17">
        <v>12</v>
      </c>
      <c r="F301" s="17">
        <v>84</v>
      </c>
      <c r="G301" s="17"/>
    </row>
    <row r="302" spans="2:7" x14ac:dyDescent="0.3">
      <c r="B302" s="17" t="s">
        <v>342</v>
      </c>
      <c r="C302" s="17" t="s">
        <v>12</v>
      </c>
      <c r="D302" s="17" t="s">
        <v>26</v>
      </c>
      <c r="E302" s="17">
        <v>2</v>
      </c>
      <c r="F302" s="17">
        <v>17</v>
      </c>
      <c r="G302" s="17"/>
    </row>
    <row r="303" spans="2:7" x14ac:dyDescent="0.3">
      <c r="B303" s="17" t="s">
        <v>343</v>
      </c>
      <c r="C303" s="17" t="s">
        <v>57</v>
      </c>
      <c r="D303" s="17" t="s">
        <v>26</v>
      </c>
      <c r="E303" s="17">
        <v>22</v>
      </c>
      <c r="F303" s="17">
        <v>223</v>
      </c>
      <c r="G303" s="17"/>
    </row>
    <row r="304" spans="2:7" x14ac:dyDescent="0.3">
      <c r="B304" s="17" t="s">
        <v>344</v>
      </c>
      <c r="C304" s="17" t="s">
        <v>57</v>
      </c>
      <c r="D304" s="17" t="s">
        <v>26</v>
      </c>
      <c r="E304" s="17">
        <v>15</v>
      </c>
      <c r="F304" s="17">
        <v>114</v>
      </c>
      <c r="G304" s="17"/>
    </row>
    <row r="305" spans="2:7" x14ac:dyDescent="0.3">
      <c r="B305" s="17" t="s">
        <v>345</v>
      </c>
      <c r="C305" s="17" t="s">
        <v>57</v>
      </c>
      <c r="D305" s="17" t="s">
        <v>26</v>
      </c>
      <c r="E305" s="17">
        <v>11</v>
      </c>
      <c r="F305" s="17">
        <v>96</v>
      </c>
      <c r="G305" s="17"/>
    </row>
    <row r="306" spans="2:7" x14ac:dyDescent="0.3">
      <c r="B306" s="17" t="s">
        <v>346</v>
      </c>
      <c r="C306" s="17" t="s">
        <v>57</v>
      </c>
      <c r="D306" s="17" t="s">
        <v>26</v>
      </c>
      <c r="E306" s="17">
        <v>0</v>
      </c>
      <c r="F306" s="17">
        <v>0</v>
      </c>
      <c r="G306" s="17"/>
    </row>
    <row r="307" spans="2:7" x14ac:dyDescent="0.3">
      <c r="B307" s="17" t="s">
        <v>347</v>
      </c>
      <c r="C307" s="17" t="s">
        <v>57</v>
      </c>
      <c r="D307" s="17" t="s">
        <v>26</v>
      </c>
      <c r="E307" s="17">
        <v>0</v>
      </c>
      <c r="F307" s="17">
        <v>0</v>
      </c>
      <c r="G307" s="17"/>
    </row>
    <row r="308" spans="2:7" x14ac:dyDescent="0.3">
      <c r="B308" s="17" t="s">
        <v>348</v>
      </c>
      <c r="C308" s="17" t="s">
        <v>12</v>
      </c>
      <c r="D308" s="17" t="s">
        <v>25</v>
      </c>
      <c r="E308" s="17">
        <v>66</v>
      </c>
      <c r="F308" s="17">
        <v>971</v>
      </c>
      <c r="G308" s="17"/>
    </row>
    <row r="309" spans="2:7" x14ac:dyDescent="0.3">
      <c r="B309" s="17" t="s">
        <v>349</v>
      </c>
      <c r="C309" s="17" t="s">
        <v>12</v>
      </c>
      <c r="D309" s="17" t="s">
        <v>25</v>
      </c>
      <c r="E309" s="17">
        <v>41</v>
      </c>
      <c r="F309" s="17">
        <v>499</v>
      </c>
      <c r="G309" s="17"/>
    </row>
    <row r="310" spans="2:7" x14ac:dyDescent="0.3">
      <c r="B310" s="17" t="s">
        <v>350</v>
      </c>
      <c r="C310" s="17" t="s">
        <v>12</v>
      </c>
      <c r="D310" s="17" t="s">
        <v>25</v>
      </c>
      <c r="E310" s="17">
        <v>25</v>
      </c>
      <c r="F310" s="17">
        <v>371</v>
      </c>
      <c r="G310" s="17"/>
    </row>
    <row r="311" spans="2:7" x14ac:dyDescent="0.3">
      <c r="B311" s="17" t="s">
        <v>351</v>
      </c>
      <c r="C311" s="17" t="s">
        <v>12</v>
      </c>
      <c r="D311" s="17" t="s">
        <v>25</v>
      </c>
      <c r="E311" s="17">
        <v>28</v>
      </c>
      <c r="F311" s="17">
        <v>324</v>
      </c>
      <c r="G311" s="17"/>
    </row>
    <row r="312" spans="2:7" x14ac:dyDescent="0.3">
      <c r="B312" s="17" t="s">
        <v>352</v>
      </c>
      <c r="C312" s="17" t="s">
        <v>12</v>
      </c>
      <c r="D312" s="17" t="s">
        <v>25</v>
      </c>
      <c r="E312" s="17">
        <v>12</v>
      </c>
      <c r="F312" s="17">
        <v>188</v>
      </c>
      <c r="G312" s="17"/>
    </row>
    <row r="313" spans="2:7" x14ac:dyDescent="0.3">
      <c r="B313" s="17" t="s">
        <v>353</v>
      </c>
      <c r="C313" s="17" t="s">
        <v>12</v>
      </c>
      <c r="D313" s="17" t="s">
        <v>25</v>
      </c>
      <c r="E313" s="17">
        <v>21</v>
      </c>
      <c r="F313" s="17">
        <v>198</v>
      </c>
      <c r="G313" s="17"/>
    </row>
    <row r="314" spans="2:7" x14ac:dyDescent="0.3">
      <c r="B314" s="17" t="s">
        <v>354</v>
      </c>
      <c r="C314" s="17" t="s">
        <v>12</v>
      </c>
      <c r="D314" s="17" t="s">
        <v>25</v>
      </c>
      <c r="E314" s="17">
        <v>4</v>
      </c>
      <c r="F314" s="17">
        <v>42</v>
      </c>
      <c r="G314" s="17"/>
    </row>
    <row r="315" spans="2:7" x14ac:dyDescent="0.3">
      <c r="B315" s="17" t="s">
        <v>355</v>
      </c>
      <c r="C315" s="17" t="s">
        <v>57</v>
      </c>
      <c r="D315" s="17" t="s">
        <v>25</v>
      </c>
      <c r="E315" s="17">
        <v>26</v>
      </c>
      <c r="F315" s="17">
        <v>290</v>
      </c>
      <c r="G315" s="17"/>
    </row>
    <row r="316" spans="2:7" x14ac:dyDescent="0.3">
      <c r="B316" s="17" t="s">
        <v>356</v>
      </c>
      <c r="C316" s="17" t="s">
        <v>57</v>
      </c>
      <c r="D316" s="17" t="s">
        <v>25</v>
      </c>
      <c r="E316" s="17">
        <v>13</v>
      </c>
      <c r="F316" s="17">
        <v>100</v>
      </c>
      <c r="G316" s="17"/>
    </row>
    <row r="317" spans="2:7" x14ac:dyDescent="0.3">
      <c r="B317" s="17" t="s">
        <v>357</v>
      </c>
      <c r="C317" s="17" t="s">
        <v>57</v>
      </c>
      <c r="D317" s="17" t="s">
        <v>25</v>
      </c>
      <c r="E317" s="17">
        <v>6</v>
      </c>
      <c r="F317" s="17">
        <v>37</v>
      </c>
      <c r="G317" s="17"/>
    </row>
    <row r="318" spans="2:7" x14ac:dyDescent="0.3">
      <c r="B318" s="17" t="s">
        <v>358</v>
      </c>
      <c r="C318" s="17" t="s">
        <v>57</v>
      </c>
      <c r="D318" s="17" t="s">
        <v>25</v>
      </c>
      <c r="E318" s="17">
        <v>2</v>
      </c>
      <c r="F318" s="17">
        <v>24</v>
      </c>
      <c r="G318" s="17"/>
    </row>
    <row r="319" spans="2:7" x14ac:dyDescent="0.3">
      <c r="B319" s="17" t="s">
        <v>359</v>
      </c>
      <c r="C319" s="17" t="s">
        <v>57</v>
      </c>
      <c r="D319" s="17" t="s">
        <v>25</v>
      </c>
      <c r="E319" s="17">
        <v>2</v>
      </c>
      <c r="F319" s="17">
        <v>14</v>
      </c>
      <c r="G319" s="17"/>
    </row>
    <row r="320" spans="2:7" x14ac:dyDescent="0.3">
      <c r="B320" s="17" t="s">
        <v>360</v>
      </c>
      <c r="C320" s="17" t="s">
        <v>12</v>
      </c>
      <c r="D320" s="17" t="s">
        <v>24</v>
      </c>
      <c r="E320" s="17">
        <v>81</v>
      </c>
      <c r="F320" s="17">
        <v>1124</v>
      </c>
      <c r="G320" s="17"/>
    </row>
    <row r="321" spans="2:7" x14ac:dyDescent="0.3">
      <c r="B321" s="17" t="s">
        <v>361</v>
      </c>
      <c r="C321" s="17" t="s">
        <v>12</v>
      </c>
      <c r="D321" s="17" t="s">
        <v>24</v>
      </c>
      <c r="E321" s="17">
        <v>59</v>
      </c>
      <c r="F321" s="17">
        <v>942</v>
      </c>
      <c r="G321" s="17"/>
    </row>
    <row r="322" spans="2:7" x14ac:dyDescent="0.3">
      <c r="B322" s="17" t="s">
        <v>362</v>
      </c>
      <c r="C322" s="17" t="s">
        <v>12</v>
      </c>
      <c r="D322" s="17" t="s">
        <v>24</v>
      </c>
      <c r="E322" s="17">
        <v>57</v>
      </c>
      <c r="F322" s="17">
        <v>714</v>
      </c>
      <c r="G322" s="17"/>
    </row>
    <row r="323" spans="2:7" x14ac:dyDescent="0.3">
      <c r="B323" s="17" t="s">
        <v>363</v>
      </c>
      <c r="C323" s="17" t="s">
        <v>12</v>
      </c>
      <c r="D323" s="17" t="s">
        <v>24</v>
      </c>
      <c r="E323" s="17">
        <v>37</v>
      </c>
      <c r="F323" s="17">
        <v>474</v>
      </c>
      <c r="G323" s="17"/>
    </row>
    <row r="324" spans="2:7" x14ac:dyDescent="0.3">
      <c r="B324" s="17" t="s">
        <v>364</v>
      </c>
      <c r="C324" s="17" t="s">
        <v>12</v>
      </c>
      <c r="D324" s="17" t="s">
        <v>24</v>
      </c>
      <c r="E324" s="17">
        <v>29</v>
      </c>
      <c r="F324" s="17">
        <v>316</v>
      </c>
      <c r="G324" s="17"/>
    </row>
    <row r="325" spans="2:7" x14ac:dyDescent="0.3">
      <c r="B325" s="17" t="s">
        <v>365</v>
      </c>
      <c r="C325" s="17" t="s">
        <v>12</v>
      </c>
      <c r="D325" s="17" t="s">
        <v>24</v>
      </c>
      <c r="E325" s="17">
        <v>10</v>
      </c>
      <c r="F325" s="17">
        <v>165</v>
      </c>
      <c r="G325" s="17"/>
    </row>
    <row r="326" spans="2:7" x14ac:dyDescent="0.3">
      <c r="B326" s="17" t="s">
        <v>366</v>
      </c>
      <c r="C326" s="17" t="s">
        <v>57</v>
      </c>
      <c r="D326" s="17" t="s">
        <v>24</v>
      </c>
      <c r="E326" s="17">
        <v>33</v>
      </c>
      <c r="F326" s="17">
        <v>340</v>
      </c>
      <c r="G326" s="17"/>
    </row>
    <row r="327" spans="2:7" x14ac:dyDescent="0.3">
      <c r="B327" s="17" t="s">
        <v>367</v>
      </c>
      <c r="C327" s="17" t="s">
        <v>57</v>
      </c>
      <c r="D327" s="17" t="s">
        <v>24</v>
      </c>
      <c r="E327" s="17">
        <v>14</v>
      </c>
      <c r="F327" s="17">
        <v>122</v>
      </c>
      <c r="G327" s="17"/>
    </row>
    <row r="328" spans="2:7" x14ac:dyDescent="0.3">
      <c r="B328" s="17" t="s">
        <v>368</v>
      </c>
      <c r="C328" s="17" t="s">
        <v>57</v>
      </c>
      <c r="D328" s="17" t="s">
        <v>24</v>
      </c>
      <c r="E328" s="17">
        <v>4</v>
      </c>
      <c r="F328" s="17">
        <v>38</v>
      </c>
      <c r="G328" s="17"/>
    </row>
    <row r="329" spans="2:7" x14ac:dyDescent="0.3">
      <c r="B329" s="17" t="s">
        <v>369</v>
      </c>
      <c r="C329" s="17" t="s">
        <v>57</v>
      </c>
      <c r="D329" s="17" t="s">
        <v>24</v>
      </c>
      <c r="E329" s="17">
        <v>4</v>
      </c>
      <c r="F329" s="17">
        <v>37</v>
      </c>
      <c r="G329" s="17"/>
    </row>
    <row r="330" spans="2:7" x14ac:dyDescent="0.3">
      <c r="B330" s="17" t="s">
        <v>370</v>
      </c>
      <c r="C330" s="17" t="s">
        <v>57</v>
      </c>
      <c r="D330" s="17" t="s">
        <v>24</v>
      </c>
      <c r="E330" s="17">
        <v>0</v>
      </c>
      <c r="F330" s="17">
        <v>0</v>
      </c>
      <c r="G330" s="17"/>
    </row>
    <row r="331" spans="2:7" x14ac:dyDescent="0.3">
      <c r="B331" s="17" t="s">
        <v>371</v>
      </c>
      <c r="C331" s="17" t="s">
        <v>12</v>
      </c>
      <c r="D331" s="17" t="s">
        <v>23</v>
      </c>
      <c r="E331" s="17">
        <v>67</v>
      </c>
      <c r="F331" s="17">
        <v>927</v>
      </c>
      <c r="G331" s="17"/>
    </row>
    <row r="332" spans="2:7" x14ac:dyDescent="0.3">
      <c r="B332" s="17" t="s">
        <v>372</v>
      </c>
      <c r="C332" s="17" t="s">
        <v>12</v>
      </c>
      <c r="D332" s="17" t="s">
        <v>23</v>
      </c>
      <c r="E332" s="17">
        <v>71</v>
      </c>
      <c r="F332" s="17">
        <v>1003</v>
      </c>
      <c r="G332" s="17"/>
    </row>
    <row r="333" spans="2:7" x14ac:dyDescent="0.3">
      <c r="B333" s="17" t="s">
        <v>373</v>
      </c>
      <c r="C333" s="17" t="s">
        <v>12</v>
      </c>
      <c r="D333" s="17" t="s">
        <v>23</v>
      </c>
      <c r="E333" s="17">
        <v>47</v>
      </c>
      <c r="F333" s="17">
        <v>526</v>
      </c>
      <c r="G333" s="17"/>
    </row>
    <row r="334" spans="2:7" x14ac:dyDescent="0.3">
      <c r="B334" s="17" t="s">
        <v>374</v>
      </c>
      <c r="C334" s="17" t="s">
        <v>12</v>
      </c>
      <c r="D334" s="17" t="s">
        <v>23</v>
      </c>
      <c r="E334" s="17">
        <v>14</v>
      </c>
      <c r="F334" s="17">
        <v>184</v>
      </c>
      <c r="G334" s="17"/>
    </row>
    <row r="335" spans="2:7" x14ac:dyDescent="0.3">
      <c r="B335" s="17" t="s">
        <v>375</v>
      </c>
      <c r="C335" s="17" t="s">
        <v>12</v>
      </c>
      <c r="D335" s="17" t="s">
        <v>23</v>
      </c>
      <c r="E335" s="17">
        <v>18</v>
      </c>
      <c r="F335" s="17">
        <v>208</v>
      </c>
      <c r="G335" s="17"/>
    </row>
    <row r="336" spans="2:7" x14ac:dyDescent="0.3">
      <c r="B336" s="17" t="s">
        <v>376</v>
      </c>
      <c r="C336" s="17" t="s">
        <v>57</v>
      </c>
      <c r="D336" s="17" t="s">
        <v>23</v>
      </c>
      <c r="E336" s="17">
        <v>28</v>
      </c>
      <c r="F336" s="17">
        <v>264</v>
      </c>
      <c r="G336" s="17"/>
    </row>
    <row r="337" spans="2:7" x14ac:dyDescent="0.3">
      <c r="B337" s="17" t="s">
        <v>377</v>
      </c>
      <c r="C337" s="17" t="s">
        <v>57</v>
      </c>
      <c r="D337" s="17" t="s">
        <v>23</v>
      </c>
      <c r="E337" s="17">
        <v>13</v>
      </c>
      <c r="F337" s="17">
        <v>118</v>
      </c>
      <c r="G337" s="17"/>
    </row>
    <row r="338" spans="2:7" x14ac:dyDescent="0.3">
      <c r="B338" s="17" t="s">
        <v>378</v>
      </c>
      <c r="C338" s="17" t="s">
        <v>57</v>
      </c>
      <c r="D338" s="17" t="s">
        <v>23</v>
      </c>
      <c r="E338" s="17">
        <v>4</v>
      </c>
      <c r="F338" s="17">
        <v>31</v>
      </c>
      <c r="G338" s="17"/>
    </row>
    <row r="339" spans="2:7" x14ac:dyDescent="0.3">
      <c r="B339" s="17" t="s">
        <v>379</v>
      </c>
      <c r="C339" s="17" t="s">
        <v>57</v>
      </c>
      <c r="D339" s="17" t="s">
        <v>23</v>
      </c>
      <c r="E339" s="17">
        <v>0</v>
      </c>
      <c r="F339" s="17">
        <v>0</v>
      </c>
      <c r="G339" s="17"/>
    </row>
    <row r="340" spans="2:7" x14ac:dyDescent="0.3">
      <c r="B340" s="17" t="s">
        <v>380</v>
      </c>
      <c r="C340" s="17" t="s">
        <v>57</v>
      </c>
      <c r="D340" s="17" t="s">
        <v>23</v>
      </c>
      <c r="E340" s="17">
        <v>0</v>
      </c>
      <c r="F340" s="17">
        <v>0</v>
      </c>
      <c r="G340" s="17"/>
    </row>
    <row r="341" spans="2:7" x14ac:dyDescent="0.3">
      <c r="B341" s="17" t="s">
        <v>381</v>
      </c>
      <c r="C341" s="17" t="s">
        <v>12</v>
      </c>
      <c r="D341" s="17" t="s">
        <v>21</v>
      </c>
      <c r="E341" s="17">
        <v>70</v>
      </c>
      <c r="F341" s="17">
        <v>1034</v>
      </c>
      <c r="G341" s="17"/>
    </row>
    <row r="342" spans="2:7" x14ac:dyDescent="0.3">
      <c r="B342" s="17" t="s">
        <v>382</v>
      </c>
      <c r="C342" s="17" t="s">
        <v>12</v>
      </c>
      <c r="D342" s="17" t="s">
        <v>21</v>
      </c>
      <c r="E342" s="17">
        <v>56</v>
      </c>
      <c r="F342" s="17">
        <v>789</v>
      </c>
      <c r="G342" s="17"/>
    </row>
    <row r="343" spans="2:7" x14ac:dyDescent="0.3">
      <c r="B343" s="17" t="s">
        <v>383</v>
      </c>
      <c r="C343" s="17" t="s">
        <v>12</v>
      </c>
      <c r="D343" s="17" t="s">
        <v>21</v>
      </c>
      <c r="E343" s="17">
        <v>38</v>
      </c>
      <c r="F343" s="17">
        <v>469</v>
      </c>
      <c r="G343" s="17"/>
    </row>
    <row r="344" spans="2:7" x14ac:dyDescent="0.3">
      <c r="B344" s="17" t="s">
        <v>384</v>
      </c>
      <c r="C344" s="17" t="s">
        <v>12</v>
      </c>
      <c r="D344" s="17" t="s">
        <v>21</v>
      </c>
      <c r="E344" s="17">
        <v>20</v>
      </c>
      <c r="F344" s="17">
        <v>268</v>
      </c>
      <c r="G344" s="17"/>
    </row>
    <row r="345" spans="2:7" x14ac:dyDescent="0.3">
      <c r="B345" s="17" t="s">
        <v>385</v>
      </c>
      <c r="C345" s="17" t="s">
        <v>12</v>
      </c>
      <c r="D345" s="17" t="s">
        <v>21</v>
      </c>
      <c r="E345" s="17">
        <v>18</v>
      </c>
      <c r="F345" s="17">
        <v>199</v>
      </c>
      <c r="G345" s="17"/>
    </row>
    <row r="346" spans="2:7" x14ac:dyDescent="0.3">
      <c r="B346" s="17" t="s">
        <v>386</v>
      </c>
      <c r="C346" s="17" t="s">
        <v>12</v>
      </c>
      <c r="D346" s="17" t="s">
        <v>21</v>
      </c>
      <c r="E346" s="17">
        <v>4</v>
      </c>
      <c r="F346" s="17">
        <v>60</v>
      </c>
      <c r="G346" s="17"/>
    </row>
    <row r="347" spans="2:7" x14ac:dyDescent="0.3">
      <c r="B347" s="17" t="s">
        <v>387</v>
      </c>
      <c r="C347" s="17" t="s">
        <v>57</v>
      </c>
      <c r="D347" s="17" t="s">
        <v>21</v>
      </c>
      <c r="E347" s="17">
        <v>61</v>
      </c>
      <c r="F347" s="17">
        <v>721</v>
      </c>
      <c r="G347" s="17"/>
    </row>
    <row r="348" spans="2:7" x14ac:dyDescent="0.3">
      <c r="B348" s="17" t="s">
        <v>388</v>
      </c>
      <c r="C348" s="17" t="s">
        <v>57</v>
      </c>
      <c r="D348" s="17" t="s">
        <v>21</v>
      </c>
      <c r="E348" s="17">
        <v>18</v>
      </c>
      <c r="F348" s="17">
        <v>146</v>
      </c>
      <c r="G348" s="17"/>
    </row>
    <row r="349" spans="2:7" x14ac:dyDescent="0.3">
      <c r="B349" s="17" t="s">
        <v>389</v>
      </c>
      <c r="C349" s="17" t="s">
        <v>57</v>
      </c>
      <c r="D349" s="17" t="s">
        <v>21</v>
      </c>
      <c r="E349" s="17">
        <v>11</v>
      </c>
      <c r="F349" s="17">
        <v>99</v>
      </c>
      <c r="G349" s="17"/>
    </row>
    <row r="350" spans="2:7" x14ac:dyDescent="0.3">
      <c r="B350" s="17" t="s">
        <v>390</v>
      </c>
      <c r="C350" s="17" t="s">
        <v>57</v>
      </c>
      <c r="D350" s="17" t="s">
        <v>21</v>
      </c>
      <c r="E350" s="17">
        <v>4</v>
      </c>
      <c r="F350" s="17">
        <v>39</v>
      </c>
      <c r="G350" s="17"/>
    </row>
    <row r="351" spans="2:7" x14ac:dyDescent="0.3">
      <c r="B351" s="17" t="s">
        <v>391</v>
      </c>
      <c r="C351" s="17" t="s">
        <v>57</v>
      </c>
      <c r="D351" s="17" t="s">
        <v>21</v>
      </c>
      <c r="E351" s="17">
        <v>0</v>
      </c>
      <c r="F351" s="17">
        <v>0</v>
      </c>
      <c r="G351" s="17"/>
    </row>
    <row r="352" spans="2:7" x14ac:dyDescent="0.3">
      <c r="B352" s="17" t="s">
        <v>392</v>
      </c>
      <c r="C352" s="17" t="s">
        <v>12</v>
      </c>
      <c r="D352" s="17" t="s">
        <v>18</v>
      </c>
      <c r="E352" s="17">
        <v>58</v>
      </c>
      <c r="F352" s="17">
        <v>774</v>
      </c>
      <c r="G352" s="17"/>
    </row>
    <row r="353" spans="2:7" x14ac:dyDescent="0.3">
      <c r="B353" s="17" t="s">
        <v>393</v>
      </c>
      <c r="C353" s="17" t="s">
        <v>12</v>
      </c>
      <c r="D353" s="17" t="s">
        <v>18</v>
      </c>
      <c r="E353" s="17">
        <v>44</v>
      </c>
      <c r="F353" s="17">
        <v>577</v>
      </c>
      <c r="G353" s="17"/>
    </row>
    <row r="354" spans="2:7" x14ac:dyDescent="0.3">
      <c r="B354" s="17" t="s">
        <v>394</v>
      </c>
      <c r="C354" s="17" t="s">
        <v>12</v>
      </c>
      <c r="D354" s="17" t="s">
        <v>18</v>
      </c>
      <c r="E354" s="17">
        <v>39</v>
      </c>
      <c r="F354" s="17">
        <v>482</v>
      </c>
      <c r="G354" s="17"/>
    </row>
    <row r="355" spans="2:7" x14ac:dyDescent="0.3">
      <c r="B355" s="17" t="s">
        <v>395</v>
      </c>
      <c r="C355" s="17" t="s">
        <v>12</v>
      </c>
      <c r="D355" s="17" t="s">
        <v>18</v>
      </c>
      <c r="E355" s="17">
        <v>28</v>
      </c>
      <c r="F355" s="17">
        <v>390</v>
      </c>
      <c r="G355" s="17"/>
    </row>
    <row r="356" spans="2:7" x14ac:dyDescent="0.3">
      <c r="B356" s="17" t="s">
        <v>396</v>
      </c>
      <c r="C356" s="17" t="s">
        <v>12</v>
      </c>
      <c r="D356" s="17" t="s">
        <v>18</v>
      </c>
      <c r="E356" s="17">
        <v>21</v>
      </c>
      <c r="F356" s="17">
        <v>267</v>
      </c>
      <c r="G356" s="17"/>
    </row>
    <row r="357" spans="2:7" x14ac:dyDescent="0.3">
      <c r="B357" s="17" t="s">
        <v>397</v>
      </c>
      <c r="C357" s="17" t="s">
        <v>57</v>
      </c>
      <c r="D357" s="17" t="s">
        <v>18</v>
      </c>
      <c r="E357" s="17">
        <v>52</v>
      </c>
      <c r="F357" s="17">
        <v>713</v>
      </c>
      <c r="G357" s="17"/>
    </row>
    <row r="358" spans="2:7" x14ac:dyDescent="0.3">
      <c r="B358" s="17" t="s">
        <v>398</v>
      </c>
      <c r="C358" s="17" t="s">
        <v>57</v>
      </c>
      <c r="D358" s="17" t="s">
        <v>18</v>
      </c>
      <c r="E358" s="17">
        <v>3</v>
      </c>
      <c r="F358" s="17">
        <v>28</v>
      </c>
      <c r="G358" s="17"/>
    </row>
    <row r="359" spans="2:7" x14ac:dyDescent="0.3">
      <c r="B359" s="17" t="s">
        <v>399</v>
      </c>
      <c r="C359" s="17" t="s">
        <v>57</v>
      </c>
      <c r="D359" s="17" t="s">
        <v>18</v>
      </c>
      <c r="E359" s="17">
        <v>0</v>
      </c>
      <c r="F359" s="17">
        <v>0</v>
      </c>
      <c r="G359" s="17"/>
    </row>
    <row r="360" spans="2:7" x14ac:dyDescent="0.3">
      <c r="B360" s="17" t="s">
        <v>400</v>
      </c>
      <c r="C360" s="17" t="s">
        <v>57</v>
      </c>
      <c r="D360" s="17" t="s">
        <v>18</v>
      </c>
      <c r="E360" s="17">
        <v>0</v>
      </c>
      <c r="F360" s="17">
        <v>0</v>
      </c>
      <c r="G360" s="17"/>
    </row>
    <row r="361" spans="2:7" x14ac:dyDescent="0.3">
      <c r="B361" s="17" t="s">
        <v>401</v>
      </c>
      <c r="C361" s="17" t="s">
        <v>57</v>
      </c>
      <c r="D361" s="17" t="s">
        <v>18</v>
      </c>
      <c r="E361" s="17">
        <v>0</v>
      </c>
      <c r="F361" s="17">
        <v>0</v>
      </c>
      <c r="G361" s="17"/>
    </row>
    <row r="362" spans="2:7" x14ac:dyDescent="0.3">
      <c r="B362" s="17" t="s">
        <v>402</v>
      </c>
      <c r="C362" s="17" t="s">
        <v>12</v>
      </c>
      <c r="D362" s="17" t="s">
        <v>14</v>
      </c>
      <c r="E362" s="17">
        <v>78</v>
      </c>
      <c r="F362" s="17">
        <v>1164</v>
      </c>
      <c r="G362" s="17"/>
    </row>
    <row r="363" spans="2:7" x14ac:dyDescent="0.3">
      <c r="B363" s="17" t="s">
        <v>403</v>
      </c>
      <c r="C363" s="17" t="s">
        <v>12</v>
      </c>
      <c r="D363" s="17" t="s">
        <v>14</v>
      </c>
      <c r="E363" s="17">
        <v>74</v>
      </c>
      <c r="F363" s="17">
        <v>1083</v>
      </c>
      <c r="G363" s="17"/>
    </row>
    <row r="364" spans="2:7" x14ac:dyDescent="0.3">
      <c r="B364" s="17" t="s">
        <v>404</v>
      </c>
      <c r="C364" s="17" t="s">
        <v>12</v>
      </c>
      <c r="D364" s="17" t="s">
        <v>14</v>
      </c>
      <c r="E364" s="17">
        <v>46</v>
      </c>
      <c r="F364" s="17">
        <v>537</v>
      </c>
      <c r="G364" s="17"/>
    </row>
    <row r="365" spans="2:7" x14ac:dyDescent="0.3">
      <c r="B365" s="17" t="s">
        <v>405</v>
      </c>
      <c r="C365" s="17" t="s">
        <v>12</v>
      </c>
      <c r="D365" s="17" t="s">
        <v>14</v>
      </c>
      <c r="E365" s="17">
        <v>18</v>
      </c>
      <c r="F365" s="17">
        <v>245</v>
      </c>
      <c r="G365" s="17"/>
    </row>
    <row r="366" spans="2:7" x14ac:dyDescent="0.3">
      <c r="B366" s="17" t="s">
        <v>406</v>
      </c>
      <c r="C366" s="17" t="s">
        <v>12</v>
      </c>
      <c r="D366" s="17" t="s">
        <v>14</v>
      </c>
      <c r="E366" s="17">
        <v>12</v>
      </c>
      <c r="F366" s="17">
        <v>131</v>
      </c>
      <c r="G366" s="17"/>
    </row>
    <row r="367" spans="2:7" x14ac:dyDescent="0.3">
      <c r="B367" s="17" t="s">
        <v>407</v>
      </c>
      <c r="C367" s="17" t="s">
        <v>12</v>
      </c>
      <c r="D367" s="17" t="s">
        <v>14</v>
      </c>
      <c r="E367" s="17">
        <v>9</v>
      </c>
      <c r="F367" s="17">
        <v>78</v>
      </c>
      <c r="G367" s="17"/>
    </row>
    <row r="368" spans="2:7" x14ac:dyDescent="0.3">
      <c r="B368" s="17" t="s">
        <v>408</v>
      </c>
      <c r="C368" s="17" t="s">
        <v>57</v>
      </c>
      <c r="D368" s="17" t="s">
        <v>14</v>
      </c>
      <c r="E368" s="17">
        <v>30</v>
      </c>
      <c r="F368" s="17">
        <v>306</v>
      </c>
      <c r="G368" s="17"/>
    </row>
    <row r="369" spans="2:7" x14ac:dyDescent="0.3">
      <c r="B369" s="17" t="s">
        <v>409</v>
      </c>
      <c r="C369" s="17" t="s">
        <v>57</v>
      </c>
      <c r="D369" s="17" t="s">
        <v>14</v>
      </c>
      <c r="E369" s="17">
        <v>0</v>
      </c>
      <c r="F369" s="17">
        <v>0</v>
      </c>
      <c r="G369" s="17"/>
    </row>
    <row r="370" spans="2:7" x14ac:dyDescent="0.3">
      <c r="B370" s="17" t="s">
        <v>410</v>
      </c>
      <c r="C370" s="17" t="s">
        <v>57</v>
      </c>
      <c r="D370" s="17" t="s">
        <v>14</v>
      </c>
      <c r="E370" s="17">
        <v>0</v>
      </c>
      <c r="F370" s="17">
        <v>0</v>
      </c>
      <c r="G370" s="17"/>
    </row>
    <row r="371" spans="2:7" x14ac:dyDescent="0.3">
      <c r="B371" s="17" t="s">
        <v>411</v>
      </c>
      <c r="C371" s="17" t="s">
        <v>57</v>
      </c>
      <c r="D371" s="17" t="s">
        <v>14</v>
      </c>
      <c r="E371" s="17">
        <v>0</v>
      </c>
      <c r="F371" s="17">
        <v>0</v>
      </c>
      <c r="G371" s="17"/>
    </row>
    <row r="372" spans="2:7" x14ac:dyDescent="0.3">
      <c r="B372" s="17" t="s">
        <v>412</v>
      </c>
      <c r="C372" s="17" t="s">
        <v>57</v>
      </c>
      <c r="D372" s="17" t="s">
        <v>14</v>
      </c>
      <c r="E372" s="17">
        <v>0</v>
      </c>
      <c r="F372" s="17">
        <v>0</v>
      </c>
      <c r="G372" s="17"/>
    </row>
  </sheetData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3"/>
  <sheetViews>
    <sheetView showGridLines="0" workbookViewId="0">
      <selection activeCell="C8" sqref="C8"/>
    </sheetView>
  </sheetViews>
  <sheetFormatPr defaultRowHeight="15" x14ac:dyDescent="0.3"/>
  <cols>
    <col min="1" max="12" width="8.08984375" style="6" customWidth="1"/>
    <col min="13" max="256" width="8.7265625" style="6"/>
    <col min="257" max="268" width="8.08984375" style="6" customWidth="1"/>
    <col min="269" max="512" width="8.7265625" style="6"/>
    <col min="513" max="524" width="8.08984375" style="6" customWidth="1"/>
    <col min="525" max="768" width="8.7265625" style="6"/>
    <col min="769" max="780" width="8.08984375" style="6" customWidth="1"/>
    <col min="781" max="1024" width="8.7265625" style="6"/>
    <col min="1025" max="1036" width="8.08984375" style="6" customWidth="1"/>
    <col min="1037" max="1280" width="8.7265625" style="6"/>
    <col min="1281" max="1292" width="8.08984375" style="6" customWidth="1"/>
    <col min="1293" max="1536" width="8.7265625" style="6"/>
    <col min="1537" max="1548" width="8.08984375" style="6" customWidth="1"/>
    <col min="1549" max="1792" width="8.7265625" style="6"/>
    <col min="1793" max="1804" width="8.08984375" style="6" customWidth="1"/>
    <col min="1805" max="2048" width="8.7265625" style="6"/>
    <col min="2049" max="2060" width="8.08984375" style="6" customWidth="1"/>
    <col min="2061" max="2304" width="8.7265625" style="6"/>
    <col min="2305" max="2316" width="8.08984375" style="6" customWidth="1"/>
    <col min="2317" max="2560" width="8.7265625" style="6"/>
    <col min="2561" max="2572" width="8.08984375" style="6" customWidth="1"/>
    <col min="2573" max="2816" width="8.7265625" style="6"/>
    <col min="2817" max="2828" width="8.08984375" style="6" customWidth="1"/>
    <col min="2829" max="3072" width="8.7265625" style="6"/>
    <col min="3073" max="3084" width="8.08984375" style="6" customWidth="1"/>
    <col min="3085" max="3328" width="8.7265625" style="6"/>
    <col min="3329" max="3340" width="8.08984375" style="6" customWidth="1"/>
    <col min="3341" max="3584" width="8.7265625" style="6"/>
    <col min="3585" max="3596" width="8.08984375" style="6" customWidth="1"/>
    <col min="3597" max="3840" width="8.7265625" style="6"/>
    <col min="3841" max="3852" width="8.08984375" style="6" customWidth="1"/>
    <col min="3853" max="4096" width="8.7265625" style="6"/>
    <col min="4097" max="4108" width="8.08984375" style="6" customWidth="1"/>
    <col min="4109" max="4352" width="8.7265625" style="6"/>
    <col min="4353" max="4364" width="8.08984375" style="6" customWidth="1"/>
    <col min="4365" max="4608" width="8.7265625" style="6"/>
    <col min="4609" max="4620" width="8.08984375" style="6" customWidth="1"/>
    <col min="4621" max="4864" width="8.7265625" style="6"/>
    <col min="4865" max="4876" width="8.08984375" style="6" customWidth="1"/>
    <col min="4877" max="5120" width="8.7265625" style="6"/>
    <col min="5121" max="5132" width="8.08984375" style="6" customWidth="1"/>
    <col min="5133" max="5376" width="8.7265625" style="6"/>
    <col min="5377" max="5388" width="8.08984375" style="6" customWidth="1"/>
    <col min="5389" max="5632" width="8.7265625" style="6"/>
    <col min="5633" max="5644" width="8.08984375" style="6" customWidth="1"/>
    <col min="5645" max="5888" width="8.7265625" style="6"/>
    <col min="5889" max="5900" width="8.08984375" style="6" customWidth="1"/>
    <col min="5901" max="6144" width="8.7265625" style="6"/>
    <col min="6145" max="6156" width="8.08984375" style="6" customWidth="1"/>
    <col min="6157" max="6400" width="8.7265625" style="6"/>
    <col min="6401" max="6412" width="8.08984375" style="6" customWidth="1"/>
    <col min="6413" max="6656" width="8.7265625" style="6"/>
    <col min="6657" max="6668" width="8.08984375" style="6" customWidth="1"/>
    <col min="6669" max="6912" width="8.7265625" style="6"/>
    <col min="6913" max="6924" width="8.08984375" style="6" customWidth="1"/>
    <col min="6925" max="7168" width="8.7265625" style="6"/>
    <col min="7169" max="7180" width="8.08984375" style="6" customWidth="1"/>
    <col min="7181" max="7424" width="8.7265625" style="6"/>
    <col min="7425" max="7436" width="8.08984375" style="6" customWidth="1"/>
    <col min="7437" max="7680" width="8.7265625" style="6"/>
    <col min="7681" max="7692" width="8.08984375" style="6" customWidth="1"/>
    <col min="7693" max="7936" width="8.7265625" style="6"/>
    <col min="7937" max="7948" width="8.08984375" style="6" customWidth="1"/>
    <col min="7949" max="8192" width="8.7265625" style="6"/>
    <col min="8193" max="8204" width="8.08984375" style="6" customWidth="1"/>
    <col min="8205" max="8448" width="8.7265625" style="6"/>
    <col min="8449" max="8460" width="8.08984375" style="6" customWidth="1"/>
    <col min="8461" max="8704" width="8.7265625" style="6"/>
    <col min="8705" max="8716" width="8.08984375" style="6" customWidth="1"/>
    <col min="8717" max="8960" width="8.7265625" style="6"/>
    <col min="8961" max="8972" width="8.08984375" style="6" customWidth="1"/>
    <col min="8973" max="9216" width="8.7265625" style="6"/>
    <col min="9217" max="9228" width="8.08984375" style="6" customWidth="1"/>
    <col min="9229" max="9472" width="8.7265625" style="6"/>
    <col min="9473" max="9484" width="8.08984375" style="6" customWidth="1"/>
    <col min="9485" max="9728" width="8.7265625" style="6"/>
    <col min="9729" max="9740" width="8.08984375" style="6" customWidth="1"/>
    <col min="9741" max="9984" width="8.7265625" style="6"/>
    <col min="9985" max="9996" width="8.08984375" style="6" customWidth="1"/>
    <col min="9997" max="10240" width="8.7265625" style="6"/>
    <col min="10241" max="10252" width="8.08984375" style="6" customWidth="1"/>
    <col min="10253" max="10496" width="8.7265625" style="6"/>
    <col min="10497" max="10508" width="8.08984375" style="6" customWidth="1"/>
    <col min="10509" max="10752" width="8.7265625" style="6"/>
    <col min="10753" max="10764" width="8.08984375" style="6" customWidth="1"/>
    <col min="10765" max="11008" width="8.7265625" style="6"/>
    <col min="11009" max="11020" width="8.08984375" style="6" customWidth="1"/>
    <col min="11021" max="11264" width="8.7265625" style="6"/>
    <col min="11265" max="11276" width="8.08984375" style="6" customWidth="1"/>
    <col min="11277" max="11520" width="8.7265625" style="6"/>
    <col min="11521" max="11532" width="8.08984375" style="6" customWidth="1"/>
    <col min="11533" max="11776" width="8.7265625" style="6"/>
    <col min="11777" max="11788" width="8.08984375" style="6" customWidth="1"/>
    <col min="11789" max="12032" width="8.7265625" style="6"/>
    <col min="12033" max="12044" width="8.08984375" style="6" customWidth="1"/>
    <col min="12045" max="12288" width="8.7265625" style="6"/>
    <col min="12289" max="12300" width="8.08984375" style="6" customWidth="1"/>
    <col min="12301" max="12544" width="8.7265625" style="6"/>
    <col min="12545" max="12556" width="8.08984375" style="6" customWidth="1"/>
    <col min="12557" max="12800" width="8.7265625" style="6"/>
    <col min="12801" max="12812" width="8.08984375" style="6" customWidth="1"/>
    <col min="12813" max="13056" width="8.7265625" style="6"/>
    <col min="13057" max="13068" width="8.08984375" style="6" customWidth="1"/>
    <col min="13069" max="13312" width="8.7265625" style="6"/>
    <col min="13313" max="13324" width="8.08984375" style="6" customWidth="1"/>
    <col min="13325" max="13568" width="8.7265625" style="6"/>
    <col min="13569" max="13580" width="8.08984375" style="6" customWidth="1"/>
    <col min="13581" max="13824" width="8.7265625" style="6"/>
    <col min="13825" max="13836" width="8.08984375" style="6" customWidth="1"/>
    <col min="13837" max="14080" width="8.7265625" style="6"/>
    <col min="14081" max="14092" width="8.08984375" style="6" customWidth="1"/>
    <col min="14093" max="14336" width="8.7265625" style="6"/>
    <col min="14337" max="14348" width="8.08984375" style="6" customWidth="1"/>
    <col min="14349" max="14592" width="8.7265625" style="6"/>
    <col min="14593" max="14604" width="8.08984375" style="6" customWidth="1"/>
    <col min="14605" max="14848" width="8.7265625" style="6"/>
    <col min="14849" max="14860" width="8.08984375" style="6" customWidth="1"/>
    <col min="14861" max="15104" width="8.7265625" style="6"/>
    <col min="15105" max="15116" width="8.08984375" style="6" customWidth="1"/>
    <col min="15117" max="15360" width="8.7265625" style="6"/>
    <col min="15361" max="15372" width="8.08984375" style="6" customWidth="1"/>
    <col min="15373" max="15616" width="8.7265625" style="6"/>
    <col min="15617" max="15628" width="8.08984375" style="6" customWidth="1"/>
    <col min="15629" max="15872" width="8.7265625" style="6"/>
    <col min="15873" max="15884" width="8.08984375" style="6" customWidth="1"/>
    <col min="15885" max="16128" width="8.7265625" style="6"/>
    <col min="16129" max="16140" width="8.08984375" style="6" customWidth="1"/>
    <col min="16141" max="16384" width="8.7265625" style="6"/>
  </cols>
  <sheetData>
    <row r="1" spans="1:7" s="3" customFormat="1" ht="21.75" x14ac:dyDescent="0.45">
      <c r="A1" s="1" t="s">
        <v>0</v>
      </c>
      <c r="B1" s="2"/>
      <c r="C1" s="2"/>
      <c r="E1" s="4"/>
    </row>
    <row r="2" spans="1:7" s="3" customFormat="1" ht="19.5" x14ac:dyDescent="0.3">
      <c r="A2" s="5"/>
      <c r="B2" s="2"/>
      <c r="C2" s="2"/>
      <c r="E2" s="4"/>
    </row>
    <row r="3" spans="1:7" s="3" customFormat="1" ht="19.5" x14ac:dyDescent="0.3">
      <c r="A3" s="5"/>
      <c r="B3" s="2"/>
      <c r="C3" s="2"/>
      <c r="E3" s="4"/>
    </row>
    <row r="5" spans="1:7" ht="18.75" customHeight="1" x14ac:dyDescent="0.45">
      <c r="B5" s="18" t="s">
        <v>413</v>
      </c>
    </row>
    <row r="6" spans="1:7" ht="15" customHeight="1" x14ac:dyDescent="0.45">
      <c r="C6" s="18"/>
    </row>
    <row r="7" spans="1:7" x14ac:dyDescent="0.3">
      <c r="B7" s="5" t="s">
        <v>2</v>
      </c>
    </row>
    <row r="8" spans="1:7" x14ac:dyDescent="0.3">
      <c r="B8" s="10" t="s">
        <v>4</v>
      </c>
      <c r="C8" s="10" t="s">
        <v>5</v>
      </c>
      <c r="D8" s="10" t="s">
        <v>6</v>
      </c>
      <c r="E8" s="10" t="s">
        <v>7</v>
      </c>
      <c r="F8" s="10" t="s">
        <v>8</v>
      </c>
      <c r="G8" s="11" t="s">
        <v>9</v>
      </c>
    </row>
    <row r="9" spans="1:7" x14ac:dyDescent="0.3">
      <c r="B9" s="17" t="s">
        <v>11</v>
      </c>
      <c r="C9" s="17" t="s">
        <v>12</v>
      </c>
      <c r="D9" s="17" t="s">
        <v>13</v>
      </c>
      <c r="E9" s="17">
        <v>67</v>
      </c>
      <c r="F9" s="17">
        <v>950</v>
      </c>
      <c r="G9" s="17"/>
    </row>
    <row r="10" spans="1:7" x14ac:dyDescent="0.3">
      <c r="B10" s="17" t="s">
        <v>50</v>
      </c>
      <c r="C10" s="17" t="s">
        <v>12</v>
      </c>
      <c r="D10" s="17" t="s">
        <v>13</v>
      </c>
      <c r="E10" s="17">
        <v>68</v>
      </c>
      <c r="F10" s="17">
        <v>853</v>
      </c>
      <c r="G10" s="17"/>
    </row>
    <row r="11" spans="1:7" x14ac:dyDescent="0.3">
      <c r="B11" s="17" t="s">
        <v>51</v>
      </c>
      <c r="C11" s="17" t="s">
        <v>12</v>
      </c>
      <c r="D11" s="17" t="s">
        <v>13</v>
      </c>
      <c r="E11" s="17">
        <v>28</v>
      </c>
      <c r="F11" s="17">
        <v>355</v>
      </c>
      <c r="G11" s="17"/>
    </row>
    <row r="12" spans="1:7" x14ac:dyDescent="0.3">
      <c r="B12" s="17" t="s">
        <v>52</v>
      </c>
      <c r="C12" s="17" t="s">
        <v>12</v>
      </c>
      <c r="D12" s="17" t="s">
        <v>13</v>
      </c>
      <c r="E12" s="17">
        <v>21</v>
      </c>
      <c r="F12" s="17">
        <v>256</v>
      </c>
      <c r="G12" s="17"/>
    </row>
    <row r="13" spans="1:7" x14ac:dyDescent="0.3">
      <c r="B13" s="17" t="s">
        <v>53</v>
      </c>
      <c r="C13" s="17" t="s">
        <v>12</v>
      </c>
      <c r="D13" s="17" t="s">
        <v>13</v>
      </c>
      <c r="E13" s="17">
        <v>26</v>
      </c>
      <c r="F13" s="17">
        <v>275</v>
      </c>
      <c r="G13" s="17"/>
    </row>
    <row r="14" spans="1:7" x14ac:dyDescent="0.3">
      <c r="B14" s="17" t="s">
        <v>54</v>
      </c>
      <c r="C14" s="17" t="s">
        <v>12</v>
      </c>
      <c r="D14" s="17" t="s">
        <v>13</v>
      </c>
      <c r="E14" s="17">
        <v>14</v>
      </c>
      <c r="F14" s="17">
        <v>158</v>
      </c>
      <c r="G14" s="17"/>
    </row>
    <row r="15" spans="1:7" x14ac:dyDescent="0.3">
      <c r="B15" s="17" t="s">
        <v>55</v>
      </c>
      <c r="C15" s="17" t="s">
        <v>12</v>
      </c>
      <c r="D15" s="17" t="s">
        <v>13</v>
      </c>
      <c r="E15" s="17">
        <v>2</v>
      </c>
      <c r="F15" s="17">
        <v>25</v>
      </c>
      <c r="G15" s="17"/>
    </row>
    <row r="16" spans="1:7" x14ac:dyDescent="0.3">
      <c r="B16" s="17" t="s">
        <v>56</v>
      </c>
      <c r="C16" s="17" t="s">
        <v>57</v>
      </c>
      <c r="D16" s="17" t="s">
        <v>13</v>
      </c>
      <c r="E16" s="17">
        <v>45</v>
      </c>
      <c r="F16" s="17">
        <v>408</v>
      </c>
      <c r="G16" s="17"/>
    </row>
    <row r="17" spans="2:7" x14ac:dyDescent="0.3">
      <c r="B17" s="17" t="s">
        <v>58</v>
      </c>
      <c r="C17" s="17" t="s">
        <v>57</v>
      </c>
      <c r="D17" s="17" t="s">
        <v>13</v>
      </c>
      <c r="E17" s="17">
        <v>8</v>
      </c>
      <c r="F17" s="17">
        <v>83</v>
      </c>
      <c r="G17" s="17"/>
    </row>
    <row r="18" spans="2:7" x14ac:dyDescent="0.3">
      <c r="B18" s="17" t="s">
        <v>59</v>
      </c>
      <c r="C18" s="17" t="s">
        <v>57</v>
      </c>
      <c r="D18" s="17" t="s">
        <v>13</v>
      </c>
      <c r="E18" s="17">
        <v>5</v>
      </c>
      <c r="F18" s="17">
        <v>52</v>
      </c>
      <c r="G18" s="17"/>
    </row>
    <row r="19" spans="2:7" x14ac:dyDescent="0.3">
      <c r="B19" s="17" t="s">
        <v>60</v>
      </c>
      <c r="C19" s="17" t="s">
        <v>57</v>
      </c>
      <c r="D19" s="17" t="s">
        <v>13</v>
      </c>
      <c r="E19" s="17">
        <v>6</v>
      </c>
      <c r="F19" s="17">
        <v>58</v>
      </c>
      <c r="G19" s="17"/>
    </row>
    <row r="20" spans="2:7" x14ac:dyDescent="0.3">
      <c r="B20" s="17" t="s">
        <v>61</v>
      </c>
      <c r="C20" s="17" t="s">
        <v>57</v>
      </c>
      <c r="D20" s="17" t="s">
        <v>13</v>
      </c>
      <c r="E20" s="17">
        <v>2</v>
      </c>
      <c r="F20" s="17">
        <v>29</v>
      </c>
      <c r="G20" s="17"/>
    </row>
    <row r="21" spans="2:7" x14ac:dyDescent="0.3">
      <c r="B21" s="17" t="s">
        <v>62</v>
      </c>
      <c r="C21" s="17" t="s">
        <v>57</v>
      </c>
      <c r="D21" s="17" t="s">
        <v>13</v>
      </c>
      <c r="E21" s="17">
        <v>2</v>
      </c>
      <c r="F21" s="17">
        <v>21</v>
      </c>
      <c r="G21" s="17"/>
    </row>
    <row r="22" spans="2:7" x14ac:dyDescent="0.3">
      <c r="B22" s="17" t="s">
        <v>16</v>
      </c>
      <c r="C22" s="17" t="s">
        <v>12</v>
      </c>
      <c r="D22" s="17" t="s">
        <v>17</v>
      </c>
      <c r="E22" s="17">
        <v>72</v>
      </c>
      <c r="F22" s="17">
        <v>1114</v>
      </c>
      <c r="G22" s="17"/>
    </row>
    <row r="23" spans="2:7" x14ac:dyDescent="0.3">
      <c r="B23" s="17" t="s">
        <v>63</v>
      </c>
      <c r="C23" s="17" t="s">
        <v>12</v>
      </c>
      <c r="D23" s="17" t="s">
        <v>17</v>
      </c>
      <c r="E23" s="17">
        <v>55</v>
      </c>
      <c r="F23" s="17">
        <v>852</v>
      </c>
      <c r="G23" s="17"/>
    </row>
    <row r="24" spans="2:7" x14ac:dyDescent="0.3">
      <c r="B24" s="17" t="s">
        <v>64</v>
      </c>
      <c r="C24" s="17" t="s">
        <v>12</v>
      </c>
      <c r="D24" s="17" t="s">
        <v>17</v>
      </c>
      <c r="E24" s="17">
        <v>38</v>
      </c>
      <c r="F24" s="17">
        <v>436</v>
      </c>
      <c r="G24" s="17"/>
    </row>
    <row r="25" spans="2:7" x14ac:dyDescent="0.3">
      <c r="B25" s="17" t="s">
        <v>65</v>
      </c>
      <c r="C25" s="17" t="s">
        <v>12</v>
      </c>
      <c r="D25" s="17" t="s">
        <v>17</v>
      </c>
      <c r="E25" s="17">
        <v>32</v>
      </c>
      <c r="F25" s="17">
        <v>393</v>
      </c>
      <c r="G25" s="17"/>
    </row>
    <row r="26" spans="2:7" x14ac:dyDescent="0.3">
      <c r="B26" s="17" t="s">
        <v>66</v>
      </c>
      <c r="C26" s="17" t="s">
        <v>12</v>
      </c>
      <c r="D26" s="17" t="s">
        <v>17</v>
      </c>
      <c r="E26" s="17">
        <v>11</v>
      </c>
      <c r="F26" s="17">
        <v>94</v>
      </c>
      <c r="G26" s="17"/>
    </row>
    <row r="27" spans="2:7" x14ac:dyDescent="0.3">
      <c r="B27" s="17" t="s">
        <v>67</v>
      </c>
      <c r="C27" s="17" t="s">
        <v>57</v>
      </c>
      <c r="D27" s="17" t="s">
        <v>17</v>
      </c>
      <c r="E27" s="17">
        <v>43</v>
      </c>
      <c r="F27" s="17">
        <v>411</v>
      </c>
      <c r="G27" s="17"/>
    </row>
    <row r="28" spans="2:7" x14ac:dyDescent="0.3">
      <c r="B28" s="17" t="s">
        <v>68</v>
      </c>
      <c r="C28" s="17" t="s">
        <v>57</v>
      </c>
      <c r="D28" s="17" t="s">
        <v>17</v>
      </c>
      <c r="E28" s="17">
        <v>38</v>
      </c>
      <c r="F28" s="17">
        <v>335</v>
      </c>
      <c r="G28" s="17"/>
    </row>
    <row r="29" spans="2:7" x14ac:dyDescent="0.3">
      <c r="B29" s="17" t="s">
        <v>69</v>
      </c>
      <c r="C29" s="17" t="s">
        <v>57</v>
      </c>
      <c r="D29" s="17" t="s">
        <v>17</v>
      </c>
      <c r="E29" s="17">
        <v>9</v>
      </c>
      <c r="F29" s="17">
        <v>84</v>
      </c>
      <c r="G29" s="17"/>
    </row>
    <row r="30" spans="2:7" x14ac:dyDescent="0.3">
      <c r="B30" s="17" t="s">
        <v>70</v>
      </c>
      <c r="C30" s="17" t="s">
        <v>57</v>
      </c>
      <c r="D30" s="17" t="s">
        <v>17</v>
      </c>
      <c r="E30" s="17">
        <v>0</v>
      </c>
      <c r="F30" s="17">
        <v>0</v>
      </c>
      <c r="G30" s="17"/>
    </row>
    <row r="31" spans="2:7" x14ac:dyDescent="0.3">
      <c r="B31" s="17" t="s">
        <v>71</v>
      </c>
      <c r="C31" s="17" t="s">
        <v>57</v>
      </c>
      <c r="D31" s="17" t="s">
        <v>17</v>
      </c>
      <c r="E31" s="17">
        <v>0</v>
      </c>
      <c r="F31" s="17">
        <v>0</v>
      </c>
      <c r="G31" s="17"/>
    </row>
    <row r="32" spans="2:7" x14ac:dyDescent="0.3">
      <c r="B32" s="17" t="s">
        <v>19</v>
      </c>
      <c r="C32" s="17" t="s">
        <v>12</v>
      </c>
      <c r="D32" s="17" t="s">
        <v>20</v>
      </c>
      <c r="E32" s="17">
        <v>84</v>
      </c>
      <c r="F32" s="17">
        <v>1253</v>
      </c>
      <c r="G32" s="17"/>
    </row>
    <row r="33" spans="2:7" x14ac:dyDescent="0.3">
      <c r="B33" s="17" t="s">
        <v>72</v>
      </c>
      <c r="C33" s="17" t="s">
        <v>12</v>
      </c>
      <c r="D33" s="17" t="s">
        <v>20</v>
      </c>
      <c r="E33" s="17">
        <v>54</v>
      </c>
      <c r="F33" s="17">
        <v>831</v>
      </c>
      <c r="G33" s="17"/>
    </row>
    <row r="34" spans="2:7" x14ac:dyDescent="0.3">
      <c r="B34" s="17" t="s">
        <v>73</v>
      </c>
      <c r="C34" s="17" t="s">
        <v>12</v>
      </c>
      <c r="D34" s="17" t="s">
        <v>20</v>
      </c>
      <c r="E34" s="17">
        <v>47</v>
      </c>
      <c r="F34" s="17">
        <v>501</v>
      </c>
      <c r="G34" s="17"/>
    </row>
    <row r="35" spans="2:7" x14ac:dyDescent="0.3">
      <c r="B35" s="17" t="s">
        <v>74</v>
      </c>
      <c r="C35" s="17" t="s">
        <v>12</v>
      </c>
      <c r="D35" s="17" t="s">
        <v>20</v>
      </c>
      <c r="E35" s="17">
        <v>2</v>
      </c>
      <c r="F35" s="17">
        <v>19</v>
      </c>
      <c r="G35" s="17"/>
    </row>
    <row r="36" spans="2:7" x14ac:dyDescent="0.3">
      <c r="B36" s="17" t="s">
        <v>75</v>
      </c>
      <c r="C36" s="17" t="s">
        <v>12</v>
      </c>
      <c r="D36" s="17" t="s">
        <v>20</v>
      </c>
      <c r="E36" s="17">
        <v>0</v>
      </c>
      <c r="F36" s="17">
        <v>0</v>
      </c>
      <c r="G36" s="17"/>
    </row>
    <row r="37" spans="2:7" x14ac:dyDescent="0.3">
      <c r="B37" s="17" t="s">
        <v>76</v>
      </c>
      <c r="C37" s="17" t="s">
        <v>57</v>
      </c>
      <c r="D37" s="17" t="s">
        <v>20</v>
      </c>
      <c r="E37" s="17">
        <v>28</v>
      </c>
      <c r="F37" s="17">
        <v>245</v>
      </c>
      <c r="G37" s="17"/>
    </row>
    <row r="38" spans="2:7" x14ac:dyDescent="0.3">
      <c r="B38" s="17" t="s">
        <v>77</v>
      </c>
      <c r="C38" s="17" t="s">
        <v>57</v>
      </c>
      <c r="D38" s="17" t="s">
        <v>20</v>
      </c>
      <c r="E38" s="17">
        <v>17</v>
      </c>
      <c r="F38" s="17">
        <v>189</v>
      </c>
      <c r="G38" s="17"/>
    </row>
    <row r="39" spans="2:7" x14ac:dyDescent="0.3">
      <c r="B39" s="17" t="s">
        <v>78</v>
      </c>
      <c r="C39" s="17" t="s">
        <v>57</v>
      </c>
      <c r="D39" s="17" t="s">
        <v>20</v>
      </c>
      <c r="E39" s="17">
        <v>7</v>
      </c>
      <c r="F39" s="17">
        <v>56</v>
      </c>
      <c r="G39" s="17"/>
    </row>
    <row r="40" spans="2:7" x14ac:dyDescent="0.3">
      <c r="B40" s="17" t="s">
        <v>79</v>
      </c>
      <c r="C40" s="17" t="s">
        <v>57</v>
      </c>
      <c r="D40" s="17" t="s">
        <v>20</v>
      </c>
      <c r="E40" s="17">
        <v>4</v>
      </c>
      <c r="F40" s="17">
        <v>40</v>
      </c>
      <c r="G40" s="17"/>
    </row>
    <row r="41" spans="2:7" x14ac:dyDescent="0.3">
      <c r="B41" s="17" t="s">
        <v>80</v>
      </c>
      <c r="C41" s="17" t="s">
        <v>57</v>
      </c>
      <c r="D41" s="17" t="s">
        <v>20</v>
      </c>
      <c r="E41" s="17">
        <v>2</v>
      </c>
      <c r="F41" s="17">
        <v>23</v>
      </c>
      <c r="G41" s="17"/>
    </row>
    <row r="42" spans="2:7" x14ac:dyDescent="0.3">
      <c r="B42" s="17" t="s">
        <v>81</v>
      </c>
      <c r="C42" s="17" t="s">
        <v>12</v>
      </c>
      <c r="D42" s="17" t="s">
        <v>48</v>
      </c>
      <c r="E42" s="17">
        <v>96</v>
      </c>
      <c r="F42" s="17">
        <v>1384</v>
      </c>
      <c r="G42" s="17"/>
    </row>
    <row r="43" spans="2:7" x14ac:dyDescent="0.3">
      <c r="B43" s="17" t="s">
        <v>82</v>
      </c>
      <c r="C43" s="17" t="s">
        <v>12</v>
      </c>
      <c r="D43" s="17" t="s">
        <v>48</v>
      </c>
      <c r="E43" s="17">
        <v>75</v>
      </c>
      <c r="F43" s="17">
        <v>1060</v>
      </c>
      <c r="G43" s="17"/>
    </row>
    <row r="44" spans="2:7" x14ac:dyDescent="0.3">
      <c r="B44" s="17" t="s">
        <v>83</v>
      </c>
      <c r="C44" s="17" t="s">
        <v>12</v>
      </c>
      <c r="D44" s="17" t="s">
        <v>48</v>
      </c>
      <c r="E44" s="17">
        <v>60</v>
      </c>
      <c r="F44" s="17">
        <v>727</v>
      </c>
      <c r="G44" s="17"/>
    </row>
    <row r="45" spans="2:7" x14ac:dyDescent="0.3">
      <c r="B45" s="17" t="s">
        <v>84</v>
      </c>
      <c r="C45" s="17" t="s">
        <v>12</v>
      </c>
      <c r="D45" s="17" t="s">
        <v>48</v>
      </c>
      <c r="E45" s="17">
        <v>41</v>
      </c>
      <c r="F45" s="17">
        <v>473</v>
      </c>
      <c r="G45" s="17"/>
    </row>
    <row r="46" spans="2:7" x14ac:dyDescent="0.3">
      <c r="B46" s="17" t="s">
        <v>85</v>
      </c>
      <c r="C46" s="17" t="s">
        <v>12</v>
      </c>
      <c r="D46" s="17" t="s">
        <v>48</v>
      </c>
      <c r="E46" s="17">
        <v>17</v>
      </c>
      <c r="F46" s="17">
        <v>192</v>
      </c>
      <c r="G46" s="17"/>
    </row>
    <row r="47" spans="2:7" x14ac:dyDescent="0.3">
      <c r="B47" s="17" t="s">
        <v>86</v>
      </c>
      <c r="C47" s="17" t="s">
        <v>12</v>
      </c>
      <c r="D47" s="17" t="s">
        <v>48</v>
      </c>
      <c r="E47" s="17">
        <v>10</v>
      </c>
      <c r="F47" s="17">
        <v>98</v>
      </c>
      <c r="G47" s="17"/>
    </row>
    <row r="48" spans="2:7" x14ac:dyDescent="0.3">
      <c r="B48" s="17" t="s">
        <v>87</v>
      </c>
      <c r="C48" s="17" t="s">
        <v>57</v>
      </c>
      <c r="D48" s="17" t="s">
        <v>48</v>
      </c>
      <c r="E48" s="17">
        <v>18</v>
      </c>
      <c r="F48" s="17">
        <v>190</v>
      </c>
      <c r="G48" s="17"/>
    </row>
    <row r="49" spans="2:7" x14ac:dyDescent="0.3">
      <c r="B49" s="17" t="s">
        <v>88</v>
      </c>
      <c r="C49" s="17" t="s">
        <v>57</v>
      </c>
      <c r="D49" s="17" t="s">
        <v>48</v>
      </c>
      <c r="E49" s="17">
        <v>4</v>
      </c>
      <c r="F49" s="17">
        <v>28</v>
      </c>
      <c r="G49" s="17"/>
    </row>
    <row r="50" spans="2:7" x14ac:dyDescent="0.3">
      <c r="B50" s="17" t="s">
        <v>89</v>
      </c>
      <c r="C50" s="17" t="s">
        <v>57</v>
      </c>
      <c r="D50" s="17" t="s">
        <v>48</v>
      </c>
      <c r="E50" s="17">
        <v>0</v>
      </c>
      <c r="F50" s="17">
        <v>0</v>
      </c>
      <c r="G50" s="17"/>
    </row>
    <row r="51" spans="2:7" x14ac:dyDescent="0.3">
      <c r="B51" s="17" t="s">
        <v>90</v>
      </c>
      <c r="C51" s="17" t="s">
        <v>57</v>
      </c>
      <c r="D51" s="17" t="s">
        <v>48</v>
      </c>
      <c r="E51" s="17">
        <v>0</v>
      </c>
      <c r="F51" s="17">
        <v>0</v>
      </c>
      <c r="G51" s="17"/>
    </row>
    <row r="52" spans="2:7" x14ac:dyDescent="0.3">
      <c r="B52" s="17" t="s">
        <v>91</v>
      </c>
      <c r="C52" s="17" t="s">
        <v>57</v>
      </c>
      <c r="D52" s="17" t="s">
        <v>48</v>
      </c>
      <c r="E52" s="17">
        <v>0</v>
      </c>
      <c r="F52" s="17">
        <v>0</v>
      </c>
      <c r="G52" s="17"/>
    </row>
    <row r="53" spans="2:7" x14ac:dyDescent="0.3">
      <c r="B53" s="17" t="s">
        <v>92</v>
      </c>
      <c r="C53" s="17" t="s">
        <v>12</v>
      </c>
      <c r="D53" s="17" t="s">
        <v>47</v>
      </c>
      <c r="E53" s="17">
        <v>68</v>
      </c>
      <c r="F53" s="17">
        <v>935</v>
      </c>
      <c r="G53" s="17"/>
    </row>
    <row r="54" spans="2:7" x14ac:dyDescent="0.3">
      <c r="B54" s="17" t="s">
        <v>93</v>
      </c>
      <c r="C54" s="17" t="s">
        <v>12</v>
      </c>
      <c r="D54" s="17" t="s">
        <v>47</v>
      </c>
      <c r="E54" s="17">
        <v>54</v>
      </c>
      <c r="F54" s="17">
        <v>703</v>
      </c>
      <c r="G54" s="17"/>
    </row>
    <row r="55" spans="2:7" x14ac:dyDescent="0.3">
      <c r="B55" s="17" t="s">
        <v>94</v>
      </c>
      <c r="C55" s="17" t="s">
        <v>12</v>
      </c>
      <c r="D55" s="17" t="s">
        <v>47</v>
      </c>
      <c r="E55" s="17">
        <v>44</v>
      </c>
      <c r="F55" s="17">
        <v>468</v>
      </c>
      <c r="G55" s="17"/>
    </row>
    <row r="56" spans="2:7" x14ac:dyDescent="0.3">
      <c r="B56" s="17" t="s">
        <v>95</v>
      </c>
      <c r="C56" s="17" t="s">
        <v>12</v>
      </c>
      <c r="D56" s="17" t="s">
        <v>47</v>
      </c>
      <c r="E56" s="17">
        <v>31</v>
      </c>
      <c r="F56" s="17">
        <v>336</v>
      </c>
      <c r="G56" s="17"/>
    </row>
    <row r="57" spans="2:7" x14ac:dyDescent="0.3">
      <c r="B57" s="17" t="s">
        <v>96</v>
      </c>
      <c r="C57" s="17" t="s">
        <v>12</v>
      </c>
      <c r="D57" s="17" t="s">
        <v>47</v>
      </c>
      <c r="E57" s="17">
        <v>6</v>
      </c>
      <c r="F57" s="17">
        <v>83</v>
      </c>
      <c r="G57" s="17"/>
    </row>
    <row r="58" spans="2:7" x14ac:dyDescent="0.3">
      <c r="B58" s="17" t="s">
        <v>97</v>
      </c>
      <c r="C58" s="17" t="s">
        <v>12</v>
      </c>
      <c r="D58" s="17" t="s">
        <v>47</v>
      </c>
      <c r="E58" s="17">
        <v>9</v>
      </c>
      <c r="F58" s="17">
        <v>74</v>
      </c>
      <c r="G58" s="17"/>
    </row>
    <row r="59" spans="2:7" x14ac:dyDescent="0.3">
      <c r="B59" s="17" t="s">
        <v>98</v>
      </c>
      <c r="C59" s="17" t="s">
        <v>12</v>
      </c>
      <c r="D59" s="17" t="s">
        <v>47</v>
      </c>
      <c r="E59" s="17">
        <v>4</v>
      </c>
      <c r="F59" s="17">
        <v>38</v>
      </c>
      <c r="G59" s="17"/>
    </row>
    <row r="60" spans="2:7" x14ac:dyDescent="0.3">
      <c r="B60" s="17" t="s">
        <v>99</v>
      </c>
      <c r="C60" s="17" t="s">
        <v>12</v>
      </c>
      <c r="D60" s="17" t="s">
        <v>47</v>
      </c>
      <c r="E60" s="17">
        <v>2</v>
      </c>
      <c r="F60" s="17">
        <v>12</v>
      </c>
      <c r="G60" s="17"/>
    </row>
    <row r="61" spans="2:7" x14ac:dyDescent="0.3">
      <c r="B61" s="17" t="s">
        <v>100</v>
      </c>
      <c r="C61" s="17" t="s">
        <v>57</v>
      </c>
      <c r="D61" s="17" t="s">
        <v>47</v>
      </c>
      <c r="E61" s="17">
        <v>66</v>
      </c>
      <c r="F61" s="17">
        <v>649</v>
      </c>
      <c r="G61" s="17"/>
    </row>
    <row r="62" spans="2:7" x14ac:dyDescent="0.3">
      <c r="B62" s="17" t="s">
        <v>101</v>
      </c>
      <c r="C62" s="17" t="s">
        <v>57</v>
      </c>
      <c r="D62" s="17" t="s">
        <v>47</v>
      </c>
      <c r="E62" s="17">
        <v>12</v>
      </c>
      <c r="F62" s="17">
        <v>74</v>
      </c>
      <c r="G62" s="17"/>
    </row>
    <row r="63" spans="2:7" x14ac:dyDescent="0.3">
      <c r="B63" s="17" t="s">
        <v>102</v>
      </c>
      <c r="C63" s="17" t="s">
        <v>57</v>
      </c>
      <c r="D63" s="17" t="s">
        <v>47</v>
      </c>
      <c r="E63" s="17">
        <v>9</v>
      </c>
      <c r="F63" s="17">
        <v>111</v>
      </c>
      <c r="G63" s="17"/>
    </row>
    <row r="64" spans="2:7" x14ac:dyDescent="0.3">
      <c r="B64" s="17" t="s">
        <v>103</v>
      </c>
      <c r="C64" s="17" t="s">
        <v>57</v>
      </c>
      <c r="D64" s="17" t="s">
        <v>47</v>
      </c>
      <c r="E64" s="17">
        <v>0</v>
      </c>
      <c r="F64" s="17">
        <v>0</v>
      </c>
      <c r="G64" s="17"/>
    </row>
    <row r="65" spans="2:7" x14ac:dyDescent="0.3">
      <c r="B65" s="17" t="s">
        <v>104</v>
      </c>
      <c r="C65" s="17" t="s">
        <v>57</v>
      </c>
      <c r="D65" s="17" t="s">
        <v>47</v>
      </c>
      <c r="E65" s="17">
        <v>0</v>
      </c>
      <c r="F65" s="17">
        <v>0</v>
      </c>
      <c r="G65" s="17"/>
    </row>
    <row r="66" spans="2:7" x14ac:dyDescent="0.3">
      <c r="B66" s="17" t="s">
        <v>105</v>
      </c>
      <c r="C66" s="17" t="s">
        <v>12</v>
      </c>
      <c r="D66" s="17" t="s">
        <v>46</v>
      </c>
      <c r="E66" s="17">
        <v>83</v>
      </c>
      <c r="F66" s="17">
        <v>1232</v>
      </c>
      <c r="G66" s="17"/>
    </row>
    <row r="67" spans="2:7" x14ac:dyDescent="0.3">
      <c r="B67" s="17" t="s">
        <v>106</v>
      </c>
      <c r="C67" s="17" t="s">
        <v>12</v>
      </c>
      <c r="D67" s="17" t="s">
        <v>46</v>
      </c>
      <c r="E67" s="17">
        <v>51</v>
      </c>
      <c r="F67" s="17">
        <v>645</v>
      </c>
      <c r="G67" s="17"/>
    </row>
    <row r="68" spans="2:7" x14ac:dyDescent="0.3">
      <c r="B68" s="17" t="s">
        <v>107</v>
      </c>
      <c r="C68" s="17" t="s">
        <v>12</v>
      </c>
      <c r="D68" s="17" t="s">
        <v>46</v>
      </c>
      <c r="E68" s="17">
        <v>32</v>
      </c>
      <c r="F68" s="17">
        <v>449</v>
      </c>
      <c r="G68" s="17"/>
    </row>
    <row r="69" spans="2:7" x14ac:dyDescent="0.3">
      <c r="B69" s="17" t="s">
        <v>108</v>
      </c>
      <c r="C69" s="17" t="s">
        <v>12</v>
      </c>
      <c r="D69" s="17" t="s">
        <v>46</v>
      </c>
      <c r="E69" s="17">
        <v>35</v>
      </c>
      <c r="F69" s="17">
        <v>439</v>
      </c>
      <c r="G69" s="17"/>
    </row>
    <row r="70" spans="2:7" x14ac:dyDescent="0.3">
      <c r="B70" s="17" t="s">
        <v>109</v>
      </c>
      <c r="C70" s="17" t="s">
        <v>12</v>
      </c>
      <c r="D70" s="17" t="s">
        <v>46</v>
      </c>
      <c r="E70" s="17">
        <v>36</v>
      </c>
      <c r="F70" s="17">
        <v>422</v>
      </c>
      <c r="G70" s="17"/>
    </row>
    <row r="71" spans="2:7" x14ac:dyDescent="0.3">
      <c r="B71" s="17" t="s">
        <v>110</v>
      </c>
      <c r="C71" s="17" t="s">
        <v>12</v>
      </c>
      <c r="D71" s="17" t="s">
        <v>46</v>
      </c>
      <c r="E71" s="17">
        <v>12</v>
      </c>
      <c r="F71" s="17">
        <v>232</v>
      </c>
      <c r="G71" s="17"/>
    </row>
    <row r="72" spans="2:7" x14ac:dyDescent="0.3">
      <c r="B72" s="17" t="s">
        <v>111</v>
      </c>
      <c r="C72" s="17" t="s">
        <v>12</v>
      </c>
      <c r="D72" s="17" t="s">
        <v>46</v>
      </c>
      <c r="E72" s="17">
        <v>4</v>
      </c>
      <c r="F72" s="17">
        <v>46</v>
      </c>
      <c r="G72" s="17"/>
    </row>
    <row r="73" spans="2:7" x14ac:dyDescent="0.3">
      <c r="B73" s="17" t="s">
        <v>112</v>
      </c>
      <c r="C73" s="17" t="s">
        <v>57</v>
      </c>
      <c r="D73" s="17" t="s">
        <v>46</v>
      </c>
      <c r="E73" s="17">
        <v>38</v>
      </c>
      <c r="F73" s="17">
        <v>397</v>
      </c>
      <c r="G73" s="17"/>
    </row>
    <row r="74" spans="2:7" x14ac:dyDescent="0.3">
      <c r="B74" s="17" t="s">
        <v>113</v>
      </c>
      <c r="C74" s="17" t="s">
        <v>57</v>
      </c>
      <c r="D74" s="17" t="s">
        <v>46</v>
      </c>
      <c r="E74" s="17">
        <v>24</v>
      </c>
      <c r="F74" s="17">
        <v>268</v>
      </c>
      <c r="G74" s="17"/>
    </row>
    <row r="75" spans="2:7" x14ac:dyDescent="0.3">
      <c r="B75" s="17" t="s">
        <v>114</v>
      </c>
      <c r="C75" s="17" t="s">
        <v>57</v>
      </c>
      <c r="D75" s="17" t="s">
        <v>46</v>
      </c>
      <c r="E75" s="17">
        <v>8</v>
      </c>
      <c r="F75" s="17">
        <v>116</v>
      </c>
      <c r="G75" s="17"/>
    </row>
    <row r="76" spans="2:7" x14ac:dyDescent="0.3">
      <c r="B76" s="17" t="s">
        <v>115</v>
      </c>
      <c r="C76" s="17" t="s">
        <v>57</v>
      </c>
      <c r="D76" s="17" t="s">
        <v>46</v>
      </c>
      <c r="E76" s="17">
        <v>0</v>
      </c>
      <c r="F76" s="17">
        <v>0</v>
      </c>
      <c r="G76" s="17"/>
    </row>
    <row r="77" spans="2:7" x14ac:dyDescent="0.3">
      <c r="B77" s="17" t="s">
        <v>116</v>
      </c>
      <c r="C77" s="17" t="s">
        <v>57</v>
      </c>
      <c r="D77" s="17" t="s">
        <v>46</v>
      </c>
      <c r="E77" s="17">
        <v>0</v>
      </c>
      <c r="F77" s="17">
        <v>0</v>
      </c>
      <c r="G77" s="17"/>
    </row>
    <row r="78" spans="2:7" x14ac:dyDescent="0.3">
      <c r="B78" s="17" t="s">
        <v>117</v>
      </c>
      <c r="C78" s="17" t="s">
        <v>12</v>
      </c>
      <c r="D78" s="17" t="s">
        <v>45</v>
      </c>
      <c r="E78" s="17">
        <v>71</v>
      </c>
      <c r="F78" s="17">
        <v>898</v>
      </c>
      <c r="G78" s="17"/>
    </row>
    <row r="79" spans="2:7" x14ac:dyDescent="0.3">
      <c r="B79" s="17" t="s">
        <v>118</v>
      </c>
      <c r="C79" s="17" t="s">
        <v>12</v>
      </c>
      <c r="D79" s="17" t="s">
        <v>45</v>
      </c>
      <c r="E79" s="17">
        <v>51</v>
      </c>
      <c r="F79" s="17">
        <v>796</v>
      </c>
      <c r="G79" s="17"/>
    </row>
    <row r="80" spans="2:7" x14ac:dyDescent="0.3">
      <c r="B80" s="17" t="s">
        <v>119</v>
      </c>
      <c r="C80" s="17" t="s">
        <v>12</v>
      </c>
      <c r="D80" s="17" t="s">
        <v>45</v>
      </c>
      <c r="E80" s="17">
        <v>36</v>
      </c>
      <c r="F80" s="17">
        <v>541</v>
      </c>
      <c r="G80" s="17"/>
    </row>
    <row r="81" spans="2:7" x14ac:dyDescent="0.3">
      <c r="B81" s="17" t="s">
        <v>120</v>
      </c>
      <c r="C81" s="17" t="s">
        <v>12</v>
      </c>
      <c r="D81" s="17" t="s">
        <v>45</v>
      </c>
      <c r="E81" s="17">
        <v>19</v>
      </c>
      <c r="F81" s="17">
        <v>396</v>
      </c>
      <c r="G81" s="17"/>
    </row>
    <row r="82" spans="2:7" x14ac:dyDescent="0.3">
      <c r="B82" s="17" t="s">
        <v>121</v>
      </c>
      <c r="C82" s="17" t="s">
        <v>12</v>
      </c>
      <c r="D82" s="17" t="s">
        <v>45</v>
      </c>
      <c r="E82" s="17">
        <v>11</v>
      </c>
      <c r="F82" s="17">
        <v>123</v>
      </c>
      <c r="G82" s="17"/>
    </row>
    <row r="83" spans="2:7" x14ac:dyDescent="0.3">
      <c r="B83" s="17" t="s">
        <v>122</v>
      </c>
      <c r="C83" s="17" t="s">
        <v>12</v>
      </c>
      <c r="D83" s="17" t="s">
        <v>45</v>
      </c>
      <c r="E83" s="17">
        <v>3</v>
      </c>
      <c r="F83" s="17">
        <v>49</v>
      </c>
      <c r="G83" s="17"/>
    </row>
    <row r="84" spans="2:7" x14ac:dyDescent="0.3">
      <c r="B84" s="17" t="s">
        <v>123</v>
      </c>
      <c r="C84" s="17" t="s">
        <v>57</v>
      </c>
      <c r="D84" s="17" t="s">
        <v>45</v>
      </c>
      <c r="E84" s="17">
        <v>78</v>
      </c>
      <c r="F84" s="17">
        <v>879</v>
      </c>
      <c r="G84" s="17"/>
    </row>
    <row r="85" spans="2:7" x14ac:dyDescent="0.3">
      <c r="B85" s="17" t="s">
        <v>124</v>
      </c>
      <c r="C85" s="17" t="s">
        <v>57</v>
      </c>
      <c r="D85" s="17" t="s">
        <v>45</v>
      </c>
      <c r="E85" s="17">
        <v>6</v>
      </c>
      <c r="F85" s="17">
        <v>89</v>
      </c>
      <c r="G85" s="17"/>
    </row>
    <row r="86" spans="2:7" x14ac:dyDescent="0.3">
      <c r="B86" s="17" t="s">
        <v>125</v>
      </c>
      <c r="C86" s="17" t="s">
        <v>57</v>
      </c>
      <c r="D86" s="17" t="s">
        <v>45</v>
      </c>
      <c r="E86" s="17">
        <v>10</v>
      </c>
      <c r="F86" s="17">
        <v>81</v>
      </c>
      <c r="G86" s="17"/>
    </row>
    <row r="87" spans="2:7" x14ac:dyDescent="0.3">
      <c r="B87" s="17" t="s">
        <v>126</v>
      </c>
      <c r="C87" s="17" t="s">
        <v>57</v>
      </c>
      <c r="D87" s="17" t="s">
        <v>45</v>
      </c>
      <c r="E87" s="17">
        <v>0</v>
      </c>
      <c r="F87" s="17">
        <v>0</v>
      </c>
      <c r="G87" s="17"/>
    </row>
    <row r="88" spans="2:7" x14ac:dyDescent="0.3">
      <c r="B88" s="17" t="s">
        <v>127</v>
      </c>
      <c r="C88" s="17" t="s">
        <v>57</v>
      </c>
      <c r="D88" s="17" t="s">
        <v>45</v>
      </c>
      <c r="E88" s="17">
        <v>0</v>
      </c>
      <c r="F88" s="17">
        <v>0</v>
      </c>
      <c r="G88" s="17"/>
    </row>
    <row r="89" spans="2:7" x14ac:dyDescent="0.3">
      <c r="B89" s="17" t="s">
        <v>128</v>
      </c>
      <c r="C89" s="17" t="s">
        <v>12</v>
      </c>
      <c r="D89" s="17" t="s">
        <v>44</v>
      </c>
      <c r="E89" s="17">
        <v>91</v>
      </c>
      <c r="F89" s="17">
        <v>1107</v>
      </c>
      <c r="G89" s="17"/>
    </row>
    <row r="90" spans="2:7" x14ac:dyDescent="0.3">
      <c r="B90" s="17" t="s">
        <v>129</v>
      </c>
      <c r="C90" s="17" t="s">
        <v>12</v>
      </c>
      <c r="D90" s="17" t="s">
        <v>44</v>
      </c>
      <c r="E90" s="17">
        <v>68</v>
      </c>
      <c r="F90" s="17">
        <v>897</v>
      </c>
      <c r="G90" s="17"/>
    </row>
    <row r="91" spans="2:7" x14ac:dyDescent="0.3">
      <c r="B91" s="17" t="s">
        <v>130</v>
      </c>
      <c r="C91" s="17" t="s">
        <v>12</v>
      </c>
      <c r="D91" s="17" t="s">
        <v>44</v>
      </c>
      <c r="E91" s="17">
        <v>50</v>
      </c>
      <c r="F91" s="17">
        <v>622</v>
      </c>
      <c r="G91" s="17"/>
    </row>
    <row r="92" spans="2:7" x14ac:dyDescent="0.3">
      <c r="B92" s="17" t="s">
        <v>131</v>
      </c>
      <c r="C92" s="17" t="s">
        <v>12</v>
      </c>
      <c r="D92" s="17" t="s">
        <v>44</v>
      </c>
      <c r="E92" s="17">
        <v>12</v>
      </c>
      <c r="F92" s="17">
        <v>144</v>
      </c>
      <c r="G92" s="17"/>
    </row>
    <row r="93" spans="2:7" x14ac:dyDescent="0.3">
      <c r="B93" s="17" t="s">
        <v>132</v>
      </c>
      <c r="C93" s="17" t="s">
        <v>12</v>
      </c>
      <c r="D93" s="17" t="s">
        <v>44</v>
      </c>
      <c r="E93" s="17">
        <v>11</v>
      </c>
      <c r="F93" s="17">
        <v>135</v>
      </c>
      <c r="G93" s="17"/>
    </row>
    <row r="94" spans="2:7" x14ac:dyDescent="0.3">
      <c r="B94" s="17" t="s">
        <v>133</v>
      </c>
      <c r="C94" s="17" t="s">
        <v>12</v>
      </c>
      <c r="D94" s="17" t="s">
        <v>44</v>
      </c>
      <c r="E94" s="17">
        <v>4</v>
      </c>
      <c r="F94" s="17">
        <v>34</v>
      </c>
      <c r="G94" s="17"/>
    </row>
    <row r="95" spans="2:7" x14ac:dyDescent="0.3">
      <c r="B95" s="17" t="s">
        <v>134</v>
      </c>
      <c r="C95" s="17" t="s">
        <v>57</v>
      </c>
      <c r="D95" s="17" t="s">
        <v>44</v>
      </c>
      <c r="E95" s="17">
        <v>38</v>
      </c>
      <c r="F95" s="17">
        <v>373</v>
      </c>
      <c r="G95" s="17"/>
    </row>
    <row r="96" spans="2:7" x14ac:dyDescent="0.3">
      <c r="B96" s="17" t="s">
        <v>135</v>
      </c>
      <c r="C96" s="17" t="s">
        <v>57</v>
      </c>
      <c r="D96" s="17" t="s">
        <v>44</v>
      </c>
      <c r="E96" s="17">
        <v>9</v>
      </c>
      <c r="F96" s="17">
        <v>101</v>
      </c>
      <c r="G96" s="17"/>
    </row>
    <row r="97" spans="2:7" x14ac:dyDescent="0.3">
      <c r="B97" s="17" t="s">
        <v>136</v>
      </c>
      <c r="C97" s="17" t="s">
        <v>57</v>
      </c>
      <c r="D97" s="17" t="s">
        <v>44</v>
      </c>
      <c r="E97" s="17">
        <v>6</v>
      </c>
      <c r="F97" s="17">
        <v>58</v>
      </c>
      <c r="G97" s="17"/>
    </row>
    <row r="98" spans="2:7" x14ac:dyDescent="0.3">
      <c r="B98" s="17" t="s">
        <v>137</v>
      </c>
      <c r="C98" s="17" t="s">
        <v>57</v>
      </c>
      <c r="D98" s="17" t="s">
        <v>44</v>
      </c>
      <c r="E98" s="17">
        <v>1</v>
      </c>
      <c r="F98" s="17">
        <v>9</v>
      </c>
      <c r="G98" s="17"/>
    </row>
    <row r="99" spans="2:7" x14ac:dyDescent="0.3">
      <c r="B99" s="17" t="s">
        <v>138</v>
      </c>
      <c r="C99" s="17" t="s">
        <v>57</v>
      </c>
      <c r="D99" s="17" t="s">
        <v>44</v>
      </c>
      <c r="E99" s="17">
        <v>0</v>
      </c>
      <c r="F99" s="17">
        <v>0</v>
      </c>
      <c r="G99" s="17"/>
    </row>
    <row r="100" spans="2:7" x14ac:dyDescent="0.3">
      <c r="B100" s="17" t="s">
        <v>139</v>
      </c>
      <c r="C100" s="17" t="s">
        <v>12</v>
      </c>
      <c r="D100" s="17" t="s">
        <v>43</v>
      </c>
      <c r="E100" s="17">
        <v>86</v>
      </c>
      <c r="F100" s="17">
        <v>1261</v>
      </c>
      <c r="G100" s="17"/>
    </row>
    <row r="101" spans="2:7" x14ac:dyDescent="0.3">
      <c r="B101" s="17" t="s">
        <v>140</v>
      </c>
      <c r="C101" s="17" t="s">
        <v>12</v>
      </c>
      <c r="D101" s="17" t="s">
        <v>43</v>
      </c>
      <c r="E101" s="17">
        <v>66</v>
      </c>
      <c r="F101" s="17">
        <v>764</v>
      </c>
      <c r="G101" s="17"/>
    </row>
    <row r="102" spans="2:7" x14ac:dyDescent="0.3">
      <c r="B102" s="17" t="s">
        <v>141</v>
      </c>
      <c r="C102" s="17" t="s">
        <v>12</v>
      </c>
      <c r="D102" s="17" t="s">
        <v>43</v>
      </c>
      <c r="E102" s="17">
        <v>37</v>
      </c>
      <c r="F102" s="17">
        <v>467</v>
      </c>
      <c r="G102" s="17"/>
    </row>
    <row r="103" spans="2:7" x14ac:dyDescent="0.3">
      <c r="B103" s="17" t="s">
        <v>142</v>
      </c>
      <c r="C103" s="17" t="s">
        <v>12</v>
      </c>
      <c r="D103" s="17" t="s">
        <v>43</v>
      </c>
      <c r="E103" s="17">
        <v>0</v>
      </c>
      <c r="F103" s="17">
        <v>0</v>
      </c>
      <c r="G103" s="17"/>
    </row>
    <row r="104" spans="2:7" x14ac:dyDescent="0.3">
      <c r="B104" s="17" t="s">
        <v>143</v>
      </c>
      <c r="C104" s="17" t="s">
        <v>12</v>
      </c>
      <c r="D104" s="17" t="s">
        <v>43</v>
      </c>
      <c r="E104" s="17">
        <v>4</v>
      </c>
      <c r="F104" s="17">
        <v>29</v>
      </c>
      <c r="G104" s="17"/>
    </row>
    <row r="105" spans="2:7" x14ac:dyDescent="0.3">
      <c r="B105" s="17" t="s">
        <v>144</v>
      </c>
      <c r="C105" s="17" t="s">
        <v>57</v>
      </c>
      <c r="D105" s="17" t="s">
        <v>43</v>
      </c>
      <c r="E105" s="17">
        <v>42</v>
      </c>
      <c r="F105" s="17">
        <v>487</v>
      </c>
      <c r="G105" s="17"/>
    </row>
    <row r="106" spans="2:7" x14ac:dyDescent="0.3">
      <c r="B106" s="17" t="s">
        <v>145</v>
      </c>
      <c r="C106" s="17" t="s">
        <v>57</v>
      </c>
      <c r="D106" s="17" t="s">
        <v>43</v>
      </c>
      <c r="E106" s="17">
        <v>25</v>
      </c>
      <c r="F106" s="17">
        <v>255</v>
      </c>
      <c r="G106" s="17"/>
    </row>
    <row r="107" spans="2:7" x14ac:dyDescent="0.3">
      <c r="B107" s="17" t="s">
        <v>146</v>
      </c>
      <c r="C107" s="17" t="s">
        <v>57</v>
      </c>
      <c r="D107" s="17" t="s">
        <v>43</v>
      </c>
      <c r="E107" s="17">
        <v>17</v>
      </c>
      <c r="F107" s="17">
        <v>145</v>
      </c>
      <c r="G107" s="17"/>
    </row>
    <row r="108" spans="2:7" x14ac:dyDescent="0.3">
      <c r="B108" s="17" t="s">
        <v>147</v>
      </c>
      <c r="C108" s="17" t="s">
        <v>57</v>
      </c>
      <c r="D108" s="17" t="s">
        <v>43</v>
      </c>
      <c r="E108" s="17">
        <v>4</v>
      </c>
      <c r="F108" s="17">
        <v>32</v>
      </c>
      <c r="G108" s="17"/>
    </row>
    <row r="109" spans="2:7" x14ac:dyDescent="0.3">
      <c r="B109" s="17" t="s">
        <v>148</v>
      </c>
      <c r="C109" s="17" t="s">
        <v>57</v>
      </c>
      <c r="D109" s="17" t="s">
        <v>43</v>
      </c>
      <c r="E109" s="17">
        <v>0</v>
      </c>
      <c r="F109" s="17">
        <v>0</v>
      </c>
      <c r="G109" s="17"/>
    </row>
    <row r="110" spans="2:7" x14ac:dyDescent="0.3">
      <c r="B110" s="17" t="s">
        <v>149</v>
      </c>
      <c r="C110" s="17" t="s">
        <v>12</v>
      </c>
      <c r="D110" s="17" t="s">
        <v>42</v>
      </c>
      <c r="E110" s="17">
        <v>93</v>
      </c>
      <c r="F110" s="17">
        <v>1311</v>
      </c>
      <c r="G110" s="17"/>
    </row>
    <row r="111" spans="2:7" x14ac:dyDescent="0.3">
      <c r="B111" s="17" t="s">
        <v>150</v>
      </c>
      <c r="C111" s="17" t="s">
        <v>12</v>
      </c>
      <c r="D111" s="17" t="s">
        <v>42</v>
      </c>
      <c r="E111" s="17">
        <v>72</v>
      </c>
      <c r="F111" s="17">
        <v>1023</v>
      </c>
      <c r="G111" s="17"/>
    </row>
    <row r="112" spans="2:7" x14ac:dyDescent="0.3">
      <c r="B112" s="17" t="s">
        <v>151</v>
      </c>
      <c r="C112" s="17" t="s">
        <v>12</v>
      </c>
      <c r="D112" s="17" t="s">
        <v>42</v>
      </c>
      <c r="E112" s="17">
        <v>37</v>
      </c>
      <c r="F112" s="17">
        <v>486</v>
      </c>
      <c r="G112" s="17"/>
    </row>
    <row r="113" spans="2:7" x14ac:dyDescent="0.3">
      <c r="B113" s="17" t="s">
        <v>152</v>
      </c>
      <c r="C113" s="17" t="s">
        <v>12</v>
      </c>
      <c r="D113" s="17" t="s">
        <v>42</v>
      </c>
      <c r="E113" s="17">
        <v>16</v>
      </c>
      <c r="F113" s="17">
        <v>270</v>
      </c>
      <c r="G113" s="17"/>
    </row>
    <row r="114" spans="2:7" x14ac:dyDescent="0.3">
      <c r="B114" s="17" t="s">
        <v>153</v>
      </c>
      <c r="C114" s="17" t="s">
        <v>12</v>
      </c>
      <c r="D114" s="17" t="s">
        <v>42</v>
      </c>
      <c r="E114" s="17">
        <v>17</v>
      </c>
      <c r="F114" s="17">
        <v>250</v>
      </c>
      <c r="G114" s="17"/>
    </row>
    <row r="115" spans="2:7" x14ac:dyDescent="0.3">
      <c r="B115" s="17" t="s">
        <v>154</v>
      </c>
      <c r="C115" s="17" t="s">
        <v>12</v>
      </c>
      <c r="D115" s="17" t="s">
        <v>42</v>
      </c>
      <c r="E115" s="17">
        <v>3</v>
      </c>
      <c r="F115" s="17">
        <v>54</v>
      </c>
      <c r="G115" s="17"/>
    </row>
    <row r="116" spans="2:7" x14ac:dyDescent="0.3">
      <c r="B116" s="17" t="s">
        <v>155</v>
      </c>
      <c r="C116" s="17" t="s">
        <v>12</v>
      </c>
      <c r="D116" s="17" t="s">
        <v>42</v>
      </c>
      <c r="E116" s="17">
        <v>2</v>
      </c>
      <c r="F116" s="17">
        <v>45</v>
      </c>
      <c r="G116" s="17"/>
    </row>
    <row r="117" spans="2:7" x14ac:dyDescent="0.3">
      <c r="B117" s="17" t="s">
        <v>156</v>
      </c>
      <c r="C117" s="17" t="s">
        <v>12</v>
      </c>
      <c r="D117" s="17" t="s">
        <v>42</v>
      </c>
      <c r="E117" s="17">
        <v>1</v>
      </c>
      <c r="F117" s="17">
        <v>17</v>
      </c>
      <c r="G117" s="17"/>
    </row>
    <row r="118" spans="2:7" x14ac:dyDescent="0.3">
      <c r="B118" s="17" t="s">
        <v>157</v>
      </c>
      <c r="C118" s="17" t="s">
        <v>57</v>
      </c>
      <c r="D118" s="17" t="s">
        <v>42</v>
      </c>
      <c r="E118" s="17">
        <v>25</v>
      </c>
      <c r="F118" s="17">
        <v>266</v>
      </c>
      <c r="G118" s="17"/>
    </row>
    <row r="119" spans="2:7" x14ac:dyDescent="0.3">
      <c r="B119" s="17" t="s">
        <v>158</v>
      </c>
      <c r="C119" s="17" t="s">
        <v>57</v>
      </c>
      <c r="D119" s="17" t="s">
        <v>42</v>
      </c>
      <c r="E119" s="17">
        <v>23</v>
      </c>
      <c r="F119" s="17">
        <v>315</v>
      </c>
      <c r="G119" s="17"/>
    </row>
    <row r="120" spans="2:7" x14ac:dyDescent="0.3">
      <c r="B120" s="17" t="s">
        <v>159</v>
      </c>
      <c r="C120" s="17" t="s">
        <v>57</v>
      </c>
      <c r="D120" s="17" t="s">
        <v>42</v>
      </c>
      <c r="E120" s="17">
        <v>7</v>
      </c>
      <c r="F120" s="17">
        <v>91</v>
      </c>
      <c r="G120" s="17"/>
    </row>
    <row r="121" spans="2:7" x14ac:dyDescent="0.3">
      <c r="B121" s="17" t="s">
        <v>160</v>
      </c>
      <c r="C121" s="17" t="s">
        <v>57</v>
      </c>
      <c r="D121" s="17" t="s">
        <v>42</v>
      </c>
      <c r="E121" s="17">
        <v>9</v>
      </c>
      <c r="F121" s="17">
        <v>94</v>
      </c>
      <c r="G121" s="17"/>
    </row>
    <row r="122" spans="2:7" x14ac:dyDescent="0.3">
      <c r="B122" s="17" t="s">
        <v>161</v>
      </c>
      <c r="C122" s="17" t="s">
        <v>57</v>
      </c>
      <c r="D122" s="17" t="s">
        <v>42</v>
      </c>
      <c r="E122" s="17">
        <v>0</v>
      </c>
      <c r="F122" s="17">
        <v>0</v>
      </c>
      <c r="G122" s="17"/>
    </row>
    <row r="123" spans="2:7" x14ac:dyDescent="0.3">
      <c r="B123" s="17" t="s">
        <v>162</v>
      </c>
      <c r="C123" s="17" t="s">
        <v>12</v>
      </c>
      <c r="D123" s="17" t="s">
        <v>41</v>
      </c>
      <c r="E123" s="17">
        <v>86</v>
      </c>
      <c r="F123" s="17">
        <v>1196</v>
      </c>
      <c r="G123" s="17"/>
    </row>
    <row r="124" spans="2:7" x14ac:dyDescent="0.3">
      <c r="B124" s="17" t="s">
        <v>163</v>
      </c>
      <c r="C124" s="17" t="s">
        <v>12</v>
      </c>
      <c r="D124" s="17" t="s">
        <v>41</v>
      </c>
      <c r="E124" s="17">
        <v>64</v>
      </c>
      <c r="F124" s="17">
        <v>879</v>
      </c>
      <c r="G124" s="17"/>
    </row>
    <row r="125" spans="2:7" x14ac:dyDescent="0.3">
      <c r="B125" s="17" t="s">
        <v>164</v>
      </c>
      <c r="C125" s="17" t="s">
        <v>12</v>
      </c>
      <c r="D125" s="17" t="s">
        <v>41</v>
      </c>
      <c r="E125" s="17">
        <v>32</v>
      </c>
      <c r="F125" s="17">
        <v>413</v>
      </c>
      <c r="G125" s="17"/>
    </row>
    <row r="126" spans="2:7" x14ac:dyDescent="0.3">
      <c r="B126" s="17" t="s">
        <v>165</v>
      </c>
      <c r="C126" s="17" t="s">
        <v>12</v>
      </c>
      <c r="D126" s="17" t="s">
        <v>41</v>
      </c>
      <c r="E126" s="17">
        <v>31</v>
      </c>
      <c r="F126" s="17">
        <v>306</v>
      </c>
      <c r="G126" s="17"/>
    </row>
    <row r="127" spans="2:7" x14ac:dyDescent="0.3">
      <c r="B127" s="17" t="s">
        <v>166</v>
      </c>
      <c r="C127" s="17" t="s">
        <v>12</v>
      </c>
      <c r="D127" s="17" t="s">
        <v>41</v>
      </c>
      <c r="E127" s="17">
        <v>12</v>
      </c>
      <c r="F127" s="17">
        <v>209</v>
      </c>
      <c r="G127" s="17"/>
    </row>
    <row r="128" spans="2:7" x14ac:dyDescent="0.3">
      <c r="B128" s="17" t="s">
        <v>167</v>
      </c>
      <c r="C128" s="17" t="s">
        <v>57</v>
      </c>
      <c r="D128" s="17" t="s">
        <v>41</v>
      </c>
      <c r="E128" s="17">
        <v>32</v>
      </c>
      <c r="F128" s="17">
        <v>340</v>
      </c>
      <c r="G128" s="17"/>
    </row>
    <row r="129" spans="2:7" x14ac:dyDescent="0.3">
      <c r="B129" s="17" t="s">
        <v>168</v>
      </c>
      <c r="C129" s="17" t="s">
        <v>57</v>
      </c>
      <c r="D129" s="17" t="s">
        <v>41</v>
      </c>
      <c r="E129" s="17">
        <v>28</v>
      </c>
      <c r="F129" s="17">
        <v>278</v>
      </c>
      <c r="G129" s="17"/>
    </row>
    <row r="130" spans="2:7" x14ac:dyDescent="0.3">
      <c r="B130" s="17" t="s">
        <v>169</v>
      </c>
      <c r="C130" s="17" t="s">
        <v>57</v>
      </c>
      <c r="D130" s="17" t="s">
        <v>41</v>
      </c>
      <c r="E130" s="17">
        <v>0</v>
      </c>
      <c r="F130" s="17">
        <v>0</v>
      </c>
      <c r="G130" s="17"/>
    </row>
    <row r="131" spans="2:7" x14ac:dyDescent="0.3">
      <c r="B131" s="17" t="s">
        <v>170</v>
      </c>
      <c r="C131" s="17" t="s">
        <v>57</v>
      </c>
      <c r="D131" s="17" t="s">
        <v>41</v>
      </c>
      <c r="E131" s="17">
        <v>0</v>
      </c>
      <c r="F131" s="17">
        <v>0</v>
      </c>
      <c r="G131" s="17"/>
    </row>
    <row r="132" spans="2:7" x14ac:dyDescent="0.3">
      <c r="B132" s="17" t="s">
        <v>171</v>
      </c>
      <c r="C132" s="17" t="s">
        <v>57</v>
      </c>
      <c r="D132" s="17" t="s">
        <v>41</v>
      </c>
      <c r="E132" s="17">
        <v>0</v>
      </c>
      <c r="F132" s="17">
        <v>0</v>
      </c>
      <c r="G132" s="17"/>
    </row>
    <row r="133" spans="2:7" x14ac:dyDescent="0.3">
      <c r="B133" s="17" t="s">
        <v>172</v>
      </c>
      <c r="C133" s="17" t="s">
        <v>12</v>
      </c>
      <c r="D133" s="17" t="s">
        <v>40</v>
      </c>
      <c r="E133" s="17">
        <v>74</v>
      </c>
      <c r="F133" s="17">
        <v>1057</v>
      </c>
      <c r="G133" s="17"/>
    </row>
    <row r="134" spans="2:7" x14ac:dyDescent="0.3">
      <c r="B134" s="17" t="s">
        <v>173</v>
      </c>
      <c r="C134" s="17" t="s">
        <v>12</v>
      </c>
      <c r="D134" s="17" t="s">
        <v>40</v>
      </c>
      <c r="E134" s="17">
        <v>68</v>
      </c>
      <c r="F134" s="17">
        <v>973</v>
      </c>
      <c r="G134" s="17"/>
    </row>
    <row r="135" spans="2:7" x14ac:dyDescent="0.3">
      <c r="B135" s="17" t="s">
        <v>174</v>
      </c>
      <c r="C135" s="17" t="s">
        <v>12</v>
      </c>
      <c r="D135" s="17" t="s">
        <v>40</v>
      </c>
      <c r="E135" s="17">
        <v>32</v>
      </c>
      <c r="F135" s="17">
        <v>440</v>
      </c>
      <c r="G135" s="17"/>
    </row>
    <row r="136" spans="2:7" x14ac:dyDescent="0.3">
      <c r="B136" s="17" t="s">
        <v>175</v>
      </c>
      <c r="C136" s="17" t="s">
        <v>12</v>
      </c>
      <c r="D136" s="17" t="s">
        <v>40</v>
      </c>
      <c r="E136" s="17">
        <v>20</v>
      </c>
      <c r="F136" s="17">
        <v>274</v>
      </c>
      <c r="G136" s="17"/>
    </row>
    <row r="137" spans="2:7" x14ac:dyDescent="0.3">
      <c r="B137" s="17" t="s">
        <v>176</v>
      </c>
      <c r="C137" s="17" t="s">
        <v>12</v>
      </c>
      <c r="D137" s="17" t="s">
        <v>40</v>
      </c>
      <c r="E137" s="17">
        <v>18</v>
      </c>
      <c r="F137" s="17">
        <v>197</v>
      </c>
      <c r="G137" s="17"/>
    </row>
    <row r="138" spans="2:7" x14ac:dyDescent="0.3">
      <c r="B138" s="17" t="s">
        <v>177</v>
      </c>
      <c r="C138" s="17" t="s">
        <v>12</v>
      </c>
      <c r="D138" s="17" t="s">
        <v>40</v>
      </c>
      <c r="E138" s="17">
        <v>8</v>
      </c>
      <c r="F138" s="17">
        <v>182</v>
      </c>
      <c r="G138" s="17"/>
    </row>
    <row r="139" spans="2:7" x14ac:dyDescent="0.3">
      <c r="B139" s="17" t="s">
        <v>178</v>
      </c>
      <c r="C139" s="17" t="s">
        <v>12</v>
      </c>
      <c r="D139" s="17" t="s">
        <v>40</v>
      </c>
      <c r="E139" s="17">
        <v>2</v>
      </c>
      <c r="F139" s="17">
        <v>23</v>
      </c>
      <c r="G139" s="17"/>
    </row>
    <row r="140" spans="2:7" x14ac:dyDescent="0.3">
      <c r="B140" s="17" t="s">
        <v>179</v>
      </c>
      <c r="C140" s="17" t="s">
        <v>57</v>
      </c>
      <c r="D140" s="17" t="s">
        <v>40</v>
      </c>
      <c r="E140" s="17">
        <v>64</v>
      </c>
      <c r="F140" s="17">
        <v>697</v>
      </c>
      <c r="G140" s="17"/>
    </row>
    <row r="141" spans="2:7" x14ac:dyDescent="0.3">
      <c r="B141" s="17" t="s">
        <v>180</v>
      </c>
      <c r="C141" s="17" t="s">
        <v>57</v>
      </c>
      <c r="D141" s="17" t="s">
        <v>40</v>
      </c>
      <c r="E141" s="17">
        <v>8</v>
      </c>
      <c r="F141" s="17">
        <v>42</v>
      </c>
      <c r="G141" s="17"/>
    </row>
    <row r="142" spans="2:7" x14ac:dyDescent="0.3">
      <c r="B142" s="17" t="s">
        <v>181</v>
      </c>
      <c r="C142" s="17" t="s">
        <v>57</v>
      </c>
      <c r="D142" s="17" t="s">
        <v>40</v>
      </c>
      <c r="E142" s="17">
        <v>1</v>
      </c>
      <c r="F142" s="17">
        <v>12</v>
      </c>
      <c r="G142" s="17"/>
    </row>
    <row r="143" spans="2:7" x14ac:dyDescent="0.3">
      <c r="B143" s="17" t="s">
        <v>182</v>
      </c>
      <c r="C143" s="17" t="s">
        <v>57</v>
      </c>
      <c r="D143" s="17" t="s">
        <v>40</v>
      </c>
      <c r="E143" s="17">
        <v>0</v>
      </c>
      <c r="F143" s="17">
        <v>0</v>
      </c>
      <c r="G143" s="17"/>
    </row>
    <row r="144" spans="2:7" x14ac:dyDescent="0.3">
      <c r="B144" s="17" t="s">
        <v>183</v>
      </c>
      <c r="C144" s="17" t="s">
        <v>57</v>
      </c>
      <c r="D144" s="17" t="s">
        <v>40</v>
      </c>
      <c r="E144" s="17">
        <v>0</v>
      </c>
      <c r="F144" s="17">
        <v>0</v>
      </c>
      <c r="G144" s="17"/>
    </row>
    <row r="145" spans="2:7" x14ac:dyDescent="0.3">
      <c r="B145" s="17" t="s">
        <v>184</v>
      </c>
      <c r="C145" s="17" t="s">
        <v>12</v>
      </c>
      <c r="D145" s="17" t="s">
        <v>39</v>
      </c>
      <c r="E145" s="17">
        <v>91</v>
      </c>
      <c r="F145" s="17">
        <v>1289</v>
      </c>
      <c r="G145" s="17"/>
    </row>
    <row r="146" spans="2:7" x14ac:dyDescent="0.3">
      <c r="B146" s="17" t="s">
        <v>185</v>
      </c>
      <c r="C146" s="17" t="s">
        <v>12</v>
      </c>
      <c r="D146" s="17" t="s">
        <v>39</v>
      </c>
      <c r="E146" s="17">
        <v>59</v>
      </c>
      <c r="F146" s="17">
        <v>861</v>
      </c>
      <c r="G146" s="17"/>
    </row>
    <row r="147" spans="2:7" x14ac:dyDescent="0.3">
      <c r="B147" s="17" t="s">
        <v>186</v>
      </c>
      <c r="C147" s="17" t="s">
        <v>12</v>
      </c>
      <c r="D147" s="17" t="s">
        <v>39</v>
      </c>
      <c r="E147" s="17">
        <v>33</v>
      </c>
      <c r="F147" s="17">
        <v>432</v>
      </c>
      <c r="G147" s="17"/>
    </row>
    <row r="148" spans="2:7" x14ac:dyDescent="0.3">
      <c r="B148" s="17" t="s">
        <v>187</v>
      </c>
      <c r="C148" s="17" t="s">
        <v>12</v>
      </c>
      <c r="D148" s="17" t="s">
        <v>39</v>
      </c>
      <c r="E148" s="17">
        <v>34</v>
      </c>
      <c r="F148" s="17">
        <v>376</v>
      </c>
      <c r="G148" s="17"/>
    </row>
    <row r="149" spans="2:7" x14ac:dyDescent="0.3">
      <c r="B149" s="17" t="s">
        <v>188</v>
      </c>
      <c r="C149" s="17" t="s">
        <v>12</v>
      </c>
      <c r="D149" s="17" t="s">
        <v>39</v>
      </c>
      <c r="E149" s="17">
        <v>18</v>
      </c>
      <c r="F149" s="17">
        <v>234</v>
      </c>
      <c r="G149" s="17"/>
    </row>
    <row r="150" spans="2:7" x14ac:dyDescent="0.3">
      <c r="B150" s="17" t="s">
        <v>189</v>
      </c>
      <c r="C150" s="17" t="s">
        <v>12</v>
      </c>
      <c r="D150" s="17" t="s">
        <v>39</v>
      </c>
      <c r="E150" s="17">
        <v>11</v>
      </c>
      <c r="F150" s="17">
        <v>221</v>
      </c>
      <c r="G150" s="17"/>
    </row>
    <row r="151" spans="2:7" x14ac:dyDescent="0.3">
      <c r="B151" s="17" t="s">
        <v>190</v>
      </c>
      <c r="C151" s="17" t="s">
        <v>12</v>
      </c>
      <c r="D151" s="17" t="s">
        <v>39</v>
      </c>
      <c r="E151" s="17">
        <v>12</v>
      </c>
      <c r="F151" s="17">
        <v>142</v>
      </c>
      <c r="G151" s="17"/>
    </row>
    <row r="152" spans="2:7" x14ac:dyDescent="0.3">
      <c r="B152" s="17" t="s">
        <v>191</v>
      </c>
      <c r="C152" s="17" t="s">
        <v>57</v>
      </c>
      <c r="D152" s="17" t="s">
        <v>39</v>
      </c>
      <c r="E152" s="17">
        <v>28</v>
      </c>
      <c r="F152" s="17">
        <v>298</v>
      </c>
      <c r="G152" s="17"/>
    </row>
    <row r="153" spans="2:7" x14ac:dyDescent="0.3">
      <c r="B153" s="17" t="s">
        <v>192</v>
      </c>
      <c r="C153" s="17" t="s">
        <v>57</v>
      </c>
      <c r="D153" s="17" t="s">
        <v>39</v>
      </c>
      <c r="E153" s="17">
        <v>24</v>
      </c>
      <c r="F153" s="17">
        <v>284</v>
      </c>
      <c r="G153" s="17"/>
    </row>
    <row r="154" spans="2:7" x14ac:dyDescent="0.3">
      <c r="B154" s="17" t="s">
        <v>193</v>
      </c>
      <c r="C154" s="17" t="s">
        <v>57</v>
      </c>
      <c r="D154" s="17" t="s">
        <v>39</v>
      </c>
      <c r="E154" s="17">
        <v>21</v>
      </c>
      <c r="F154" s="17">
        <v>167</v>
      </c>
      <c r="G154" s="17"/>
    </row>
    <row r="155" spans="2:7" x14ac:dyDescent="0.3">
      <c r="B155" s="17" t="s">
        <v>194</v>
      </c>
      <c r="C155" s="17" t="s">
        <v>57</v>
      </c>
      <c r="D155" s="17" t="s">
        <v>39</v>
      </c>
      <c r="E155" s="17">
        <v>0</v>
      </c>
      <c r="F155" s="17">
        <v>0</v>
      </c>
      <c r="G155" s="17"/>
    </row>
    <row r="156" spans="2:7" x14ac:dyDescent="0.3">
      <c r="B156" s="17" t="s">
        <v>195</v>
      </c>
      <c r="C156" s="17" t="s">
        <v>57</v>
      </c>
      <c r="D156" s="17" t="s">
        <v>39</v>
      </c>
      <c r="E156" s="17">
        <v>2</v>
      </c>
      <c r="F156" s="17">
        <v>4</v>
      </c>
      <c r="G156" s="17"/>
    </row>
    <row r="157" spans="2:7" x14ac:dyDescent="0.3">
      <c r="B157" s="17" t="s">
        <v>196</v>
      </c>
      <c r="C157" s="17" t="s">
        <v>12</v>
      </c>
      <c r="D157" s="17" t="s">
        <v>38</v>
      </c>
      <c r="E157" s="17">
        <v>74</v>
      </c>
      <c r="F157" s="17">
        <v>1009</v>
      </c>
      <c r="G157" s="17"/>
    </row>
    <row r="158" spans="2:7" x14ac:dyDescent="0.3">
      <c r="B158" s="17" t="s">
        <v>197</v>
      </c>
      <c r="C158" s="17" t="s">
        <v>12</v>
      </c>
      <c r="D158" s="17" t="s">
        <v>38</v>
      </c>
      <c r="E158" s="17">
        <v>63</v>
      </c>
      <c r="F158" s="17">
        <v>933</v>
      </c>
      <c r="G158" s="17"/>
    </row>
    <row r="159" spans="2:7" x14ac:dyDescent="0.3">
      <c r="B159" s="17" t="s">
        <v>198</v>
      </c>
      <c r="C159" s="17" t="s">
        <v>12</v>
      </c>
      <c r="D159" s="17" t="s">
        <v>38</v>
      </c>
      <c r="E159" s="17">
        <v>37</v>
      </c>
      <c r="F159" s="17">
        <v>475</v>
      </c>
      <c r="G159" s="17"/>
    </row>
    <row r="160" spans="2:7" x14ac:dyDescent="0.3">
      <c r="B160" s="17" t="s">
        <v>199</v>
      </c>
      <c r="C160" s="17" t="s">
        <v>12</v>
      </c>
      <c r="D160" s="17" t="s">
        <v>38</v>
      </c>
      <c r="E160" s="17">
        <v>26</v>
      </c>
      <c r="F160" s="17">
        <v>384</v>
      </c>
      <c r="G160" s="17"/>
    </row>
    <row r="161" spans="2:7" x14ac:dyDescent="0.3">
      <c r="B161" s="17" t="s">
        <v>200</v>
      </c>
      <c r="C161" s="17" t="s">
        <v>12</v>
      </c>
      <c r="D161" s="17" t="s">
        <v>38</v>
      </c>
      <c r="E161" s="17">
        <v>18</v>
      </c>
      <c r="F161" s="17">
        <v>181</v>
      </c>
      <c r="G161" s="17"/>
    </row>
    <row r="162" spans="2:7" x14ac:dyDescent="0.3">
      <c r="B162" s="17" t="s">
        <v>201</v>
      </c>
      <c r="C162" s="17" t="s">
        <v>12</v>
      </c>
      <c r="D162" s="17" t="s">
        <v>38</v>
      </c>
      <c r="E162" s="17">
        <v>13</v>
      </c>
      <c r="F162" s="17">
        <v>169</v>
      </c>
      <c r="G162" s="17"/>
    </row>
    <row r="163" spans="2:7" x14ac:dyDescent="0.3">
      <c r="B163" s="17" t="s">
        <v>202</v>
      </c>
      <c r="C163" s="17" t="s">
        <v>12</v>
      </c>
      <c r="D163" s="17" t="s">
        <v>38</v>
      </c>
      <c r="E163" s="17">
        <v>0</v>
      </c>
      <c r="F163" s="17">
        <v>10</v>
      </c>
      <c r="G163" s="17"/>
    </row>
    <row r="164" spans="2:7" x14ac:dyDescent="0.3">
      <c r="B164" s="17" t="s">
        <v>203</v>
      </c>
      <c r="C164" s="17" t="s">
        <v>57</v>
      </c>
      <c r="D164" s="17" t="s">
        <v>38</v>
      </c>
      <c r="E164" s="17">
        <v>39</v>
      </c>
      <c r="F164" s="17">
        <v>357</v>
      </c>
      <c r="G164" s="17"/>
    </row>
    <row r="165" spans="2:7" x14ac:dyDescent="0.3">
      <c r="B165" s="17" t="s">
        <v>204</v>
      </c>
      <c r="C165" s="17" t="s">
        <v>57</v>
      </c>
      <c r="D165" s="17" t="s">
        <v>38</v>
      </c>
      <c r="E165" s="17">
        <v>27</v>
      </c>
      <c r="F165" s="17">
        <v>293</v>
      </c>
      <c r="G165" s="17"/>
    </row>
    <row r="166" spans="2:7" x14ac:dyDescent="0.3">
      <c r="B166" s="17" t="s">
        <v>205</v>
      </c>
      <c r="C166" s="17" t="s">
        <v>57</v>
      </c>
      <c r="D166" s="17" t="s">
        <v>38</v>
      </c>
      <c r="E166" s="17">
        <v>14</v>
      </c>
      <c r="F166" s="17">
        <v>146</v>
      </c>
      <c r="G166" s="17"/>
    </row>
    <row r="167" spans="2:7" x14ac:dyDescent="0.3">
      <c r="B167" s="17" t="s">
        <v>206</v>
      </c>
      <c r="C167" s="17" t="s">
        <v>57</v>
      </c>
      <c r="D167" s="17" t="s">
        <v>38</v>
      </c>
      <c r="E167" s="17">
        <v>9</v>
      </c>
      <c r="F167" s="17">
        <v>111</v>
      </c>
      <c r="G167" s="17"/>
    </row>
    <row r="168" spans="2:7" x14ac:dyDescent="0.3">
      <c r="B168" s="17" t="s">
        <v>207</v>
      </c>
      <c r="C168" s="17" t="s">
        <v>57</v>
      </c>
      <c r="D168" s="17" t="s">
        <v>38</v>
      </c>
      <c r="E168" s="17">
        <v>0</v>
      </c>
      <c r="F168" s="17">
        <v>0</v>
      </c>
      <c r="G168" s="17"/>
    </row>
    <row r="169" spans="2:7" x14ac:dyDescent="0.3">
      <c r="B169" s="17" t="s">
        <v>208</v>
      </c>
      <c r="C169" s="17" t="s">
        <v>12</v>
      </c>
      <c r="D169" s="17" t="s">
        <v>37</v>
      </c>
      <c r="E169" s="17">
        <v>74</v>
      </c>
      <c r="F169" s="17">
        <v>1132</v>
      </c>
      <c r="G169" s="17"/>
    </row>
    <row r="170" spans="2:7" x14ac:dyDescent="0.3">
      <c r="B170" s="17" t="s">
        <v>209</v>
      </c>
      <c r="C170" s="17" t="s">
        <v>12</v>
      </c>
      <c r="D170" s="17" t="s">
        <v>37</v>
      </c>
      <c r="E170" s="17">
        <v>58</v>
      </c>
      <c r="F170" s="17">
        <v>794</v>
      </c>
      <c r="G170" s="17"/>
    </row>
    <row r="171" spans="2:7" x14ac:dyDescent="0.3">
      <c r="B171" s="17" t="s">
        <v>210</v>
      </c>
      <c r="C171" s="17" t="s">
        <v>12</v>
      </c>
      <c r="D171" s="17" t="s">
        <v>37</v>
      </c>
      <c r="E171" s="17">
        <v>48</v>
      </c>
      <c r="F171" s="17">
        <v>654</v>
      </c>
      <c r="G171" s="17"/>
    </row>
    <row r="172" spans="2:7" x14ac:dyDescent="0.3">
      <c r="B172" s="17" t="s">
        <v>211</v>
      </c>
      <c r="C172" s="17" t="s">
        <v>12</v>
      </c>
      <c r="D172" s="17" t="s">
        <v>37</v>
      </c>
      <c r="E172" s="17">
        <v>56</v>
      </c>
      <c r="F172" s="17">
        <v>713</v>
      </c>
      <c r="G172" s="17"/>
    </row>
    <row r="173" spans="2:7" x14ac:dyDescent="0.3">
      <c r="B173" s="17" t="s">
        <v>212</v>
      </c>
      <c r="C173" s="17" t="s">
        <v>12</v>
      </c>
      <c r="D173" s="17" t="s">
        <v>37</v>
      </c>
      <c r="E173" s="17">
        <v>18</v>
      </c>
      <c r="F173" s="17">
        <v>336</v>
      </c>
      <c r="G173" s="17"/>
    </row>
    <row r="174" spans="2:7" x14ac:dyDescent="0.3">
      <c r="B174" s="17" t="s">
        <v>213</v>
      </c>
      <c r="C174" s="17" t="s">
        <v>12</v>
      </c>
      <c r="D174" s="17" t="s">
        <v>37</v>
      </c>
      <c r="E174" s="17">
        <v>3</v>
      </c>
      <c r="F174" s="17">
        <v>30</v>
      </c>
      <c r="G174" s="17"/>
    </row>
    <row r="175" spans="2:7" x14ac:dyDescent="0.3">
      <c r="B175" s="17" t="s">
        <v>214</v>
      </c>
      <c r="C175" s="17" t="s">
        <v>12</v>
      </c>
      <c r="D175" s="17" t="s">
        <v>37</v>
      </c>
      <c r="E175" s="17">
        <v>2</v>
      </c>
      <c r="F175" s="17">
        <v>17</v>
      </c>
      <c r="G175" s="17"/>
    </row>
    <row r="176" spans="2:7" x14ac:dyDescent="0.3">
      <c r="B176" s="17" t="s">
        <v>215</v>
      </c>
      <c r="C176" s="17" t="s">
        <v>12</v>
      </c>
      <c r="D176" s="17" t="s">
        <v>37</v>
      </c>
      <c r="E176" s="17">
        <v>4</v>
      </c>
      <c r="F176" s="17">
        <v>18</v>
      </c>
      <c r="G176" s="17"/>
    </row>
    <row r="177" spans="2:7" x14ac:dyDescent="0.3">
      <c r="B177" s="17" t="s">
        <v>216</v>
      </c>
      <c r="C177" s="17" t="s">
        <v>57</v>
      </c>
      <c r="D177" s="17" t="s">
        <v>37</v>
      </c>
      <c r="E177" s="17">
        <v>35</v>
      </c>
      <c r="F177" s="17">
        <v>347</v>
      </c>
      <c r="G177" s="17"/>
    </row>
    <row r="178" spans="2:7" x14ac:dyDescent="0.3">
      <c r="B178" s="17" t="s">
        <v>217</v>
      </c>
      <c r="C178" s="17" t="s">
        <v>57</v>
      </c>
      <c r="D178" s="17" t="s">
        <v>37</v>
      </c>
      <c r="E178" s="17">
        <v>29</v>
      </c>
      <c r="F178" s="17">
        <v>287</v>
      </c>
      <c r="G178" s="17"/>
    </row>
    <row r="179" spans="2:7" x14ac:dyDescent="0.3">
      <c r="B179" s="17" t="s">
        <v>218</v>
      </c>
      <c r="C179" s="17" t="s">
        <v>57</v>
      </c>
      <c r="D179" s="17" t="s">
        <v>37</v>
      </c>
      <c r="E179" s="17">
        <v>9</v>
      </c>
      <c r="F179" s="17">
        <v>76</v>
      </c>
      <c r="G179" s="17"/>
    </row>
    <row r="180" spans="2:7" x14ac:dyDescent="0.3">
      <c r="B180" s="17" t="s">
        <v>219</v>
      </c>
      <c r="C180" s="17" t="s">
        <v>57</v>
      </c>
      <c r="D180" s="17" t="s">
        <v>37</v>
      </c>
      <c r="E180" s="17">
        <v>6</v>
      </c>
      <c r="F180" s="17">
        <v>57</v>
      </c>
      <c r="G180" s="17"/>
    </row>
    <row r="181" spans="2:7" x14ac:dyDescent="0.3">
      <c r="B181" s="17" t="s">
        <v>220</v>
      </c>
      <c r="C181" s="17" t="s">
        <v>57</v>
      </c>
      <c r="D181" s="17" t="s">
        <v>37</v>
      </c>
      <c r="E181" s="17">
        <v>0</v>
      </c>
      <c r="F181" s="17">
        <v>0</v>
      </c>
      <c r="G181" s="17"/>
    </row>
    <row r="182" spans="2:7" x14ac:dyDescent="0.3">
      <c r="B182" s="17" t="s">
        <v>221</v>
      </c>
      <c r="C182" s="17" t="s">
        <v>12</v>
      </c>
      <c r="D182" s="17" t="s">
        <v>36</v>
      </c>
      <c r="E182" s="17">
        <v>74</v>
      </c>
      <c r="F182" s="17">
        <v>1038</v>
      </c>
      <c r="G182" s="17"/>
    </row>
    <row r="183" spans="2:7" x14ac:dyDescent="0.3">
      <c r="B183" s="17" t="s">
        <v>222</v>
      </c>
      <c r="C183" s="17" t="s">
        <v>12</v>
      </c>
      <c r="D183" s="17" t="s">
        <v>36</v>
      </c>
      <c r="E183" s="17">
        <v>63</v>
      </c>
      <c r="F183" s="17">
        <v>805</v>
      </c>
      <c r="G183" s="17"/>
    </row>
    <row r="184" spans="2:7" x14ac:dyDescent="0.3">
      <c r="B184" s="17" t="s">
        <v>223</v>
      </c>
      <c r="C184" s="17" t="s">
        <v>12</v>
      </c>
      <c r="D184" s="17" t="s">
        <v>36</v>
      </c>
      <c r="E184" s="17">
        <v>42</v>
      </c>
      <c r="F184" s="17">
        <v>510</v>
      </c>
      <c r="G184" s="17"/>
    </row>
    <row r="185" spans="2:7" x14ac:dyDescent="0.3">
      <c r="B185" s="17" t="s">
        <v>224</v>
      </c>
      <c r="C185" s="17" t="s">
        <v>12</v>
      </c>
      <c r="D185" s="17" t="s">
        <v>36</v>
      </c>
      <c r="E185" s="17">
        <v>24</v>
      </c>
      <c r="F185" s="17">
        <v>348</v>
      </c>
      <c r="G185" s="17"/>
    </row>
    <row r="186" spans="2:7" x14ac:dyDescent="0.3">
      <c r="B186" s="17" t="s">
        <v>225</v>
      </c>
      <c r="C186" s="17" t="s">
        <v>12</v>
      </c>
      <c r="D186" s="17" t="s">
        <v>36</v>
      </c>
      <c r="E186" s="17">
        <v>12</v>
      </c>
      <c r="F186" s="17">
        <v>158</v>
      </c>
      <c r="G186" s="17"/>
    </row>
    <row r="187" spans="2:7" x14ac:dyDescent="0.3">
      <c r="B187" s="17" t="s">
        <v>226</v>
      </c>
      <c r="C187" s="17" t="s">
        <v>12</v>
      </c>
      <c r="D187" s="17" t="s">
        <v>36</v>
      </c>
      <c r="E187" s="17">
        <v>3</v>
      </c>
      <c r="F187" s="17">
        <v>38</v>
      </c>
      <c r="G187" s="17"/>
    </row>
    <row r="188" spans="2:7" x14ac:dyDescent="0.3">
      <c r="B188" s="17" t="s">
        <v>227</v>
      </c>
      <c r="C188" s="17" t="s">
        <v>12</v>
      </c>
      <c r="D188" s="17" t="s">
        <v>36</v>
      </c>
      <c r="E188" s="17">
        <v>1</v>
      </c>
      <c r="F188" s="17">
        <v>28</v>
      </c>
      <c r="G188" s="17"/>
    </row>
    <row r="189" spans="2:7" x14ac:dyDescent="0.3">
      <c r="B189" s="17" t="s">
        <v>228</v>
      </c>
      <c r="C189" s="17" t="s">
        <v>57</v>
      </c>
      <c r="D189" s="17" t="s">
        <v>36</v>
      </c>
      <c r="E189" s="17">
        <v>65</v>
      </c>
      <c r="F189" s="17">
        <v>682</v>
      </c>
      <c r="G189" s="17"/>
    </row>
    <row r="190" spans="2:7" x14ac:dyDescent="0.3">
      <c r="B190" s="17" t="s">
        <v>229</v>
      </c>
      <c r="C190" s="17" t="s">
        <v>57</v>
      </c>
      <c r="D190" s="17" t="s">
        <v>36</v>
      </c>
      <c r="E190" s="17">
        <v>12</v>
      </c>
      <c r="F190" s="17">
        <v>116</v>
      </c>
      <c r="G190" s="17"/>
    </row>
    <row r="191" spans="2:7" x14ac:dyDescent="0.3">
      <c r="B191" s="17" t="s">
        <v>230</v>
      </c>
      <c r="C191" s="17" t="s">
        <v>57</v>
      </c>
      <c r="D191" s="17" t="s">
        <v>36</v>
      </c>
      <c r="E191" s="17">
        <v>0</v>
      </c>
      <c r="F191" s="17">
        <v>0</v>
      </c>
      <c r="G191" s="17"/>
    </row>
    <row r="192" spans="2:7" x14ac:dyDescent="0.3">
      <c r="B192" s="17" t="s">
        <v>231</v>
      </c>
      <c r="C192" s="17" t="s">
        <v>57</v>
      </c>
      <c r="D192" s="17" t="s">
        <v>36</v>
      </c>
      <c r="E192" s="17">
        <v>0</v>
      </c>
      <c r="F192" s="17">
        <v>0</v>
      </c>
      <c r="G192" s="17"/>
    </row>
    <row r="193" spans="2:7" x14ac:dyDescent="0.3">
      <c r="B193" s="17" t="s">
        <v>232</v>
      </c>
      <c r="C193" s="17" t="s">
        <v>57</v>
      </c>
      <c r="D193" s="17" t="s">
        <v>36</v>
      </c>
      <c r="E193" s="17">
        <v>0</v>
      </c>
      <c r="F193" s="17">
        <v>0</v>
      </c>
      <c r="G193" s="17"/>
    </row>
    <row r="194" spans="2:7" x14ac:dyDescent="0.3">
      <c r="B194" s="17" t="s">
        <v>233</v>
      </c>
      <c r="C194" s="17" t="s">
        <v>12</v>
      </c>
      <c r="D194" s="17" t="s">
        <v>35</v>
      </c>
      <c r="E194" s="17">
        <v>59</v>
      </c>
      <c r="F194" s="17">
        <v>996</v>
      </c>
      <c r="G194" s="17"/>
    </row>
    <row r="195" spans="2:7" x14ac:dyDescent="0.3">
      <c r="B195" s="17" t="s">
        <v>234</v>
      </c>
      <c r="C195" s="17" t="s">
        <v>12</v>
      </c>
      <c r="D195" s="17" t="s">
        <v>35</v>
      </c>
      <c r="E195" s="17">
        <v>45</v>
      </c>
      <c r="F195" s="17">
        <v>685</v>
      </c>
      <c r="G195" s="17"/>
    </row>
    <row r="196" spans="2:7" x14ac:dyDescent="0.3">
      <c r="B196" s="17" t="s">
        <v>235</v>
      </c>
      <c r="C196" s="17" t="s">
        <v>12</v>
      </c>
      <c r="D196" s="17" t="s">
        <v>35</v>
      </c>
      <c r="E196" s="17">
        <v>22</v>
      </c>
      <c r="F196" s="17">
        <v>434</v>
      </c>
      <c r="G196" s="17"/>
    </row>
    <row r="197" spans="2:7" x14ac:dyDescent="0.3">
      <c r="B197" s="17" t="s">
        <v>236</v>
      </c>
      <c r="C197" s="17" t="s">
        <v>12</v>
      </c>
      <c r="D197" s="17" t="s">
        <v>35</v>
      </c>
      <c r="E197" s="17">
        <v>26</v>
      </c>
      <c r="F197" s="17">
        <v>376</v>
      </c>
      <c r="G197" s="17"/>
    </row>
    <row r="198" spans="2:7" x14ac:dyDescent="0.3">
      <c r="B198" s="17" t="s">
        <v>237</v>
      </c>
      <c r="C198" s="17" t="s">
        <v>12</v>
      </c>
      <c r="D198" s="17" t="s">
        <v>35</v>
      </c>
      <c r="E198" s="17">
        <v>24</v>
      </c>
      <c r="F198" s="17">
        <v>276</v>
      </c>
      <c r="G198" s="17"/>
    </row>
    <row r="199" spans="2:7" x14ac:dyDescent="0.3">
      <c r="B199" s="17" t="s">
        <v>238</v>
      </c>
      <c r="C199" s="17" t="s">
        <v>12</v>
      </c>
      <c r="D199" s="17" t="s">
        <v>35</v>
      </c>
      <c r="E199" s="17">
        <v>19</v>
      </c>
      <c r="F199" s="17">
        <v>241</v>
      </c>
      <c r="G199" s="17"/>
    </row>
    <row r="200" spans="2:7" x14ac:dyDescent="0.3">
      <c r="B200" s="17" t="s">
        <v>239</v>
      </c>
      <c r="C200" s="17" t="s">
        <v>12</v>
      </c>
      <c r="D200" s="17" t="s">
        <v>35</v>
      </c>
      <c r="E200" s="17">
        <v>18</v>
      </c>
      <c r="F200" s="17">
        <v>205</v>
      </c>
      <c r="G200" s="17"/>
    </row>
    <row r="201" spans="2:7" x14ac:dyDescent="0.3">
      <c r="B201" s="17" t="s">
        <v>240</v>
      </c>
      <c r="C201" s="17" t="s">
        <v>57</v>
      </c>
      <c r="D201" s="17" t="s">
        <v>35</v>
      </c>
      <c r="E201" s="17">
        <v>75</v>
      </c>
      <c r="F201" s="17">
        <v>933</v>
      </c>
      <c r="G201" s="17"/>
    </row>
    <row r="202" spans="2:7" x14ac:dyDescent="0.3">
      <c r="B202" s="17" t="s">
        <v>241</v>
      </c>
      <c r="C202" s="17" t="s">
        <v>57</v>
      </c>
      <c r="D202" s="17" t="s">
        <v>35</v>
      </c>
      <c r="E202" s="17">
        <v>21</v>
      </c>
      <c r="F202" s="17">
        <v>201</v>
      </c>
      <c r="G202" s="17"/>
    </row>
    <row r="203" spans="2:7" x14ac:dyDescent="0.3">
      <c r="B203" s="17" t="s">
        <v>242</v>
      </c>
      <c r="C203" s="17" t="s">
        <v>57</v>
      </c>
      <c r="D203" s="17" t="s">
        <v>35</v>
      </c>
      <c r="E203" s="17">
        <v>16</v>
      </c>
      <c r="F203" s="17">
        <v>114</v>
      </c>
      <c r="G203" s="17"/>
    </row>
    <row r="204" spans="2:7" x14ac:dyDescent="0.3">
      <c r="B204" s="17" t="s">
        <v>243</v>
      </c>
      <c r="C204" s="17" t="s">
        <v>57</v>
      </c>
      <c r="D204" s="17" t="s">
        <v>35</v>
      </c>
      <c r="E204" s="17">
        <v>0</v>
      </c>
      <c r="F204" s="17">
        <v>0</v>
      </c>
      <c r="G204" s="17"/>
    </row>
    <row r="205" spans="2:7" x14ac:dyDescent="0.3">
      <c r="B205" s="17" t="s">
        <v>244</v>
      </c>
      <c r="C205" s="17" t="s">
        <v>57</v>
      </c>
      <c r="D205" s="17" t="s">
        <v>35</v>
      </c>
      <c r="E205" s="17">
        <v>0</v>
      </c>
      <c r="F205" s="17">
        <v>0</v>
      </c>
      <c r="G205" s="17"/>
    </row>
    <row r="206" spans="2:7" x14ac:dyDescent="0.3">
      <c r="B206" s="17" t="s">
        <v>245</v>
      </c>
      <c r="C206" s="17" t="s">
        <v>12</v>
      </c>
      <c r="D206" s="17" t="s">
        <v>34</v>
      </c>
      <c r="E206" s="17">
        <v>79</v>
      </c>
      <c r="F206" s="17">
        <v>1151</v>
      </c>
      <c r="G206" s="17"/>
    </row>
    <row r="207" spans="2:7" x14ac:dyDescent="0.3">
      <c r="B207" s="17" t="s">
        <v>246</v>
      </c>
      <c r="C207" s="17" t="s">
        <v>12</v>
      </c>
      <c r="D207" s="17" t="s">
        <v>34</v>
      </c>
      <c r="E207" s="17">
        <v>58</v>
      </c>
      <c r="F207" s="17">
        <v>737</v>
      </c>
      <c r="G207" s="17"/>
    </row>
    <row r="208" spans="2:7" x14ac:dyDescent="0.3">
      <c r="B208" s="17" t="s">
        <v>247</v>
      </c>
      <c r="C208" s="17" t="s">
        <v>12</v>
      </c>
      <c r="D208" s="17" t="s">
        <v>34</v>
      </c>
      <c r="E208" s="17">
        <v>33</v>
      </c>
      <c r="F208" s="17">
        <v>349</v>
      </c>
      <c r="G208" s="17"/>
    </row>
    <row r="209" spans="2:7" x14ac:dyDescent="0.3">
      <c r="B209" s="17" t="s">
        <v>248</v>
      </c>
      <c r="C209" s="17" t="s">
        <v>12</v>
      </c>
      <c r="D209" s="17" t="s">
        <v>34</v>
      </c>
      <c r="E209" s="17">
        <v>27</v>
      </c>
      <c r="F209" s="17">
        <v>379</v>
      </c>
      <c r="G209" s="17"/>
    </row>
    <row r="210" spans="2:7" x14ac:dyDescent="0.3">
      <c r="B210" s="17" t="s">
        <v>249</v>
      </c>
      <c r="C210" s="17" t="s">
        <v>12</v>
      </c>
      <c r="D210" s="17" t="s">
        <v>34</v>
      </c>
      <c r="E210" s="17">
        <v>32</v>
      </c>
      <c r="F210" s="17">
        <v>372</v>
      </c>
      <c r="G210" s="17"/>
    </row>
    <row r="211" spans="2:7" x14ac:dyDescent="0.3">
      <c r="B211" s="17" t="s">
        <v>250</v>
      </c>
      <c r="C211" s="17" t="s">
        <v>12</v>
      </c>
      <c r="D211" s="17" t="s">
        <v>34</v>
      </c>
      <c r="E211" s="17">
        <v>16</v>
      </c>
      <c r="F211" s="17">
        <v>149</v>
      </c>
      <c r="G211" s="17"/>
    </row>
    <row r="212" spans="2:7" x14ac:dyDescent="0.3">
      <c r="B212" s="17" t="s">
        <v>251</v>
      </c>
      <c r="C212" s="17" t="s">
        <v>12</v>
      </c>
      <c r="D212" s="17" t="s">
        <v>34</v>
      </c>
      <c r="E212" s="17">
        <v>2</v>
      </c>
      <c r="F212" s="17">
        <v>18</v>
      </c>
      <c r="G212" s="17"/>
    </row>
    <row r="213" spans="2:7" x14ac:dyDescent="0.3">
      <c r="B213" s="17" t="s">
        <v>252</v>
      </c>
      <c r="C213" s="17" t="s">
        <v>57</v>
      </c>
      <c r="D213" s="17" t="s">
        <v>34</v>
      </c>
      <c r="E213" s="17">
        <v>18</v>
      </c>
      <c r="F213" s="17">
        <v>165</v>
      </c>
      <c r="G213" s="17"/>
    </row>
    <row r="214" spans="2:7" x14ac:dyDescent="0.3">
      <c r="B214" s="17" t="s">
        <v>253</v>
      </c>
      <c r="C214" s="17" t="s">
        <v>57</v>
      </c>
      <c r="D214" s="17" t="s">
        <v>34</v>
      </c>
      <c r="E214" s="17">
        <v>20</v>
      </c>
      <c r="F214" s="17">
        <v>197</v>
      </c>
      <c r="G214" s="17"/>
    </row>
    <row r="215" spans="2:7" x14ac:dyDescent="0.3">
      <c r="B215" s="17" t="s">
        <v>254</v>
      </c>
      <c r="C215" s="17" t="s">
        <v>57</v>
      </c>
      <c r="D215" s="17" t="s">
        <v>34</v>
      </c>
      <c r="E215" s="17">
        <v>15</v>
      </c>
      <c r="F215" s="17">
        <v>160</v>
      </c>
      <c r="G215" s="17"/>
    </row>
    <row r="216" spans="2:7" x14ac:dyDescent="0.3">
      <c r="B216" s="17" t="s">
        <v>255</v>
      </c>
      <c r="C216" s="17" t="s">
        <v>57</v>
      </c>
      <c r="D216" s="17" t="s">
        <v>34</v>
      </c>
      <c r="E216" s="17">
        <v>6</v>
      </c>
      <c r="F216" s="17">
        <v>87</v>
      </c>
      <c r="G216" s="17"/>
    </row>
    <row r="217" spans="2:7" x14ac:dyDescent="0.3">
      <c r="B217" s="17" t="s">
        <v>256</v>
      </c>
      <c r="C217" s="17" t="s">
        <v>57</v>
      </c>
      <c r="D217" s="17" t="s">
        <v>34</v>
      </c>
      <c r="E217" s="17">
        <v>0</v>
      </c>
      <c r="F217" s="17">
        <v>0</v>
      </c>
      <c r="G217" s="17"/>
    </row>
    <row r="218" spans="2:7" x14ac:dyDescent="0.3">
      <c r="B218" s="17" t="s">
        <v>257</v>
      </c>
      <c r="C218" s="17" t="s">
        <v>12</v>
      </c>
      <c r="D218" s="17" t="s">
        <v>33</v>
      </c>
      <c r="E218" s="17">
        <v>92</v>
      </c>
      <c r="F218" s="17">
        <v>1194</v>
      </c>
      <c r="G218" s="17"/>
    </row>
    <row r="219" spans="2:7" x14ac:dyDescent="0.3">
      <c r="B219" s="17" t="s">
        <v>258</v>
      </c>
      <c r="C219" s="17" t="s">
        <v>12</v>
      </c>
      <c r="D219" s="17" t="s">
        <v>33</v>
      </c>
      <c r="E219" s="17">
        <v>75</v>
      </c>
      <c r="F219" s="17">
        <v>1159</v>
      </c>
      <c r="G219" s="17"/>
    </row>
    <row r="220" spans="2:7" x14ac:dyDescent="0.3">
      <c r="B220" s="17" t="s">
        <v>259</v>
      </c>
      <c r="C220" s="17" t="s">
        <v>12</v>
      </c>
      <c r="D220" s="17" t="s">
        <v>33</v>
      </c>
      <c r="E220" s="17">
        <v>63</v>
      </c>
      <c r="F220" s="17">
        <v>986</v>
      </c>
      <c r="G220" s="17"/>
    </row>
    <row r="221" spans="2:7" x14ac:dyDescent="0.3">
      <c r="B221" s="17" t="s">
        <v>260</v>
      </c>
      <c r="C221" s="17" t="s">
        <v>12</v>
      </c>
      <c r="D221" s="17" t="s">
        <v>33</v>
      </c>
      <c r="E221" s="17">
        <v>11</v>
      </c>
      <c r="F221" s="17">
        <v>134</v>
      </c>
      <c r="G221" s="17"/>
    </row>
    <row r="222" spans="2:7" x14ac:dyDescent="0.3">
      <c r="B222" s="17" t="s">
        <v>261</v>
      </c>
      <c r="C222" s="17" t="s">
        <v>12</v>
      </c>
      <c r="D222" s="17" t="s">
        <v>33</v>
      </c>
      <c r="E222" s="17">
        <v>5</v>
      </c>
      <c r="F222" s="17">
        <v>62</v>
      </c>
      <c r="G222" s="17"/>
    </row>
    <row r="223" spans="2:7" x14ac:dyDescent="0.3">
      <c r="B223" s="17" t="s">
        <v>262</v>
      </c>
      <c r="C223" s="17" t="s">
        <v>12</v>
      </c>
      <c r="D223" s="17" t="s">
        <v>33</v>
      </c>
      <c r="E223" s="17">
        <v>3</v>
      </c>
      <c r="F223" s="17">
        <v>10</v>
      </c>
      <c r="G223" s="17"/>
    </row>
    <row r="224" spans="2:7" x14ac:dyDescent="0.3">
      <c r="B224" s="17" t="s">
        <v>263</v>
      </c>
      <c r="C224" s="17" t="s">
        <v>57</v>
      </c>
      <c r="D224" s="17" t="s">
        <v>33</v>
      </c>
      <c r="E224" s="17">
        <v>41</v>
      </c>
      <c r="F224" s="17">
        <v>535</v>
      </c>
      <c r="G224" s="17"/>
    </row>
    <row r="225" spans="2:7" x14ac:dyDescent="0.3">
      <c r="B225" s="17" t="s">
        <v>264</v>
      </c>
      <c r="C225" s="17" t="s">
        <v>57</v>
      </c>
      <c r="D225" s="17" t="s">
        <v>33</v>
      </c>
      <c r="E225" s="17">
        <v>4</v>
      </c>
      <c r="F225" s="17">
        <v>33</v>
      </c>
      <c r="G225" s="17"/>
    </row>
    <row r="226" spans="2:7" x14ac:dyDescent="0.3">
      <c r="B226" s="17" t="s">
        <v>265</v>
      </c>
      <c r="C226" s="17" t="s">
        <v>57</v>
      </c>
      <c r="D226" s="17" t="s">
        <v>33</v>
      </c>
      <c r="E226" s="17">
        <v>0</v>
      </c>
      <c r="F226" s="17">
        <v>0</v>
      </c>
      <c r="G226" s="17"/>
    </row>
    <row r="227" spans="2:7" x14ac:dyDescent="0.3">
      <c r="B227" s="17" t="s">
        <v>266</v>
      </c>
      <c r="C227" s="17" t="s">
        <v>57</v>
      </c>
      <c r="D227" s="17" t="s">
        <v>33</v>
      </c>
      <c r="E227" s="17">
        <v>0</v>
      </c>
      <c r="F227" s="17">
        <v>0</v>
      </c>
      <c r="G227" s="17"/>
    </row>
    <row r="228" spans="2:7" x14ac:dyDescent="0.3">
      <c r="B228" s="17" t="s">
        <v>267</v>
      </c>
      <c r="C228" s="17" t="s">
        <v>57</v>
      </c>
      <c r="D228" s="17" t="s">
        <v>33</v>
      </c>
      <c r="E228" s="17">
        <v>0</v>
      </c>
      <c r="F228" s="17">
        <v>0</v>
      </c>
      <c r="G228" s="17"/>
    </row>
    <row r="229" spans="2:7" x14ac:dyDescent="0.3">
      <c r="B229" s="17" t="s">
        <v>268</v>
      </c>
      <c r="C229" s="17" t="s">
        <v>12</v>
      </c>
      <c r="D229" s="17" t="s">
        <v>32</v>
      </c>
      <c r="E229" s="17">
        <v>90</v>
      </c>
      <c r="F229" s="17">
        <v>1324</v>
      </c>
      <c r="G229" s="17"/>
    </row>
    <row r="230" spans="2:7" x14ac:dyDescent="0.3">
      <c r="B230" s="17" t="s">
        <v>269</v>
      </c>
      <c r="C230" s="17" t="s">
        <v>12</v>
      </c>
      <c r="D230" s="17" t="s">
        <v>32</v>
      </c>
      <c r="E230" s="17">
        <v>53</v>
      </c>
      <c r="F230" s="17">
        <v>683</v>
      </c>
      <c r="G230" s="17"/>
    </row>
    <row r="231" spans="2:7" x14ac:dyDescent="0.3">
      <c r="B231" s="17" t="s">
        <v>270</v>
      </c>
      <c r="C231" s="17" t="s">
        <v>12</v>
      </c>
      <c r="D231" s="17" t="s">
        <v>32</v>
      </c>
      <c r="E231" s="17">
        <v>29</v>
      </c>
      <c r="F231" s="17">
        <v>467</v>
      </c>
      <c r="G231" s="17"/>
    </row>
    <row r="232" spans="2:7" x14ac:dyDescent="0.3">
      <c r="B232" s="17" t="s">
        <v>271</v>
      </c>
      <c r="C232" s="17" t="s">
        <v>12</v>
      </c>
      <c r="D232" s="17" t="s">
        <v>32</v>
      </c>
      <c r="E232" s="17">
        <v>28</v>
      </c>
      <c r="F232" s="17">
        <v>394</v>
      </c>
      <c r="G232" s="17"/>
    </row>
    <row r="233" spans="2:7" x14ac:dyDescent="0.3">
      <c r="B233" s="17" t="s">
        <v>272</v>
      </c>
      <c r="C233" s="17" t="s">
        <v>12</v>
      </c>
      <c r="D233" s="17" t="s">
        <v>32</v>
      </c>
      <c r="E233" s="17">
        <v>29</v>
      </c>
      <c r="F233" s="17">
        <v>392</v>
      </c>
      <c r="G233" s="17"/>
    </row>
    <row r="234" spans="2:7" x14ac:dyDescent="0.3">
      <c r="B234" s="17" t="s">
        <v>273</v>
      </c>
      <c r="C234" s="17" t="s">
        <v>12</v>
      </c>
      <c r="D234" s="17" t="s">
        <v>32</v>
      </c>
      <c r="E234" s="17">
        <v>10</v>
      </c>
      <c r="F234" s="17">
        <v>112</v>
      </c>
      <c r="G234" s="17"/>
    </row>
    <row r="235" spans="2:7" x14ac:dyDescent="0.3">
      <c r="B235" s="17" t="s">
        <v>274</v>
      </c>
      <c r="C235" s="17" t="s">
        <v>57</v>
      </c>
      <c r="D235" s="17" t="s">
        <v>32</v>
      </c>
      <c r="E235" s="17">
        <v>22</v>
      </c>
      <c r="F235" s="17">
        <v>229</v>
      </c>
      <c r="G235" s="17"/>
    </row>
    <row r="236" spans="2:7" x14ac:dyDescent="0.3">
      <c r="B236" s="17" t="s">
        <v>275</v>
      </c>
      <c r="C236" s="17" t="s">
        <v>57</v>
      </c>
      <c r="D236" s="17" t="s">
        <v>32</v>
      </c>
      <c r="E236" s="17">
        <v>9</v>
      </c>
      <c r="F236" s="17">
        <v>79</v>
      </c>
      <c r="G236" s="17"/>
    </row>
    <row r="237" spans="2:7" x14ac:dyDescent="0.3">
      <c r="B237" s="17" t="s">
        <v>276</v>
      </c>
      <c r="C237" s="17" t="s">
        <v>57</v>
      </c>
      <c r="D237" s="17" t="s">
        <v>32</v>
      </c>
      <c r="E237" s="17">
        <v>5</v>
      </c>
      <c r="F237" s="17">
        <v>37</v>
      </c>
      <c r="G237" s="17"/>
    </row>
    <row r="238" spans="2:7" x14ac:dyDescent="0.3">
      <c r="B238" s="17" t="s">
        <v>277</v>
      </c>
      <c r="C238" s="17" t="s">
        <v>57</v>
      </c>
      <c r="D238" s="17" t="s">
        <v>32</v>
      </c>
      <c r="E238" s="17">
        <v>0</v>
      </c>
      <c r="F238" s="17">
        <v>0</v>
      </c>
      <c r="G238" s="17"/>
    </row>
    <row r="239" spans="2:7" x14ac:dyDescent="0.3">
      <c r="B239" s="17" t="s">
        <v>278</v>
      </c>
      <c r="C239" s="17" t="s">
        <v>57</v>
      </c>
      <c r="D239" s="17" t="s">
        <v>32</v>
      </c>
      <c r="E239" s="17">
        <v>0</v>
      </c>
      <c r="F239" s="17">
        <v>0</v>
      </c>
      <c r="G239" s="17"/>
    </row>
    <row r="240" spans="2:7" x14ac:dyDescent="0.3">
      <c r="B240" s="17" t="s">
        <v>279</v>
      </c>
      <c r="C240" s="17" t="s">
        <v>12</v>
      </c>
      <c r="D240" s="17" t="s">
        <v>31</v>
      </c>
      <c r="E240" s="17">
        <v>84</v>
      </c>
      <c r="F240" s="17">
        <v>1330</v>
      </c>
      <c r="G240" s="17"/>
    </row>
    <row r="241" spans="2:7" x14ac:dyDescent="0.3">
      <c r="B241" s="17" t="s">
        <v>280</v>
      </c>
      <c r="C241" s="17" t="s">
        <v>12</v>
      </c>
      <c r="D241" s="17" t="s">
        <v>31</v>
      </c>
      <c r="E241" s="17">
        <v>76</v>
      </c>
      <c r="F241" s="17">
        <v>1060</v>
      </c>
      <c r="G241" s="17"/>
    </row>
    <row r="242" spans="2:7" x14ac:dyDescent="0.3">
      <c r="B242" s="17" t="s">
        <v>281</v>
      </c>
      <c r="C242" s="17" t="s">
        <v>12</v>
      </c>
      <c r="D242" s="17" t="s">
        <v>31</v>
      </c>
      <c r="E242" s="17">
        <v>29</v>
      </c>
      <c r="F242" s="17">
        <v>413</v>
      </c>
      <c r="G242" s="17"/>
    </row>
    <row r="243" spans="2:7" x14ac:dyDescent="0.3">
      <c r="B243" s="17" t="s">
        <v>282</v>
      </c>
      <c r="C243" s="17" t="s">
        <v>12</v>
      </c>
      <c r="D243" s="17" t="s">
        <v>31</v>
      </c>
      <c r="E243" s="17">
        <v>19</v>
      </c>
      <c r="F243" s="17">
        <v>215</v>
      </c>
      <c r="G243" s="17"/>
    </row>
    <row r="244" spans="2:7" x14ac:dyDescent="0.3">
      <c r="B244" s="17" t="s">
        <v>283</v>
      </c>
      <c r="C244" s="17" t="s">
        <v>12</v>
      </c>
      <c r="D244" s="17" t="s">
        <v>31</v>
      </c>
      <c r="E244" s="17">
        <v>16</v>
      </c>
      <c r="F244" s="17">
        <v>171</v>
      </c>
      <c r="G244" s="17"/>
    </row>
    <row r="245" spans="2:7" x14ac:dyDescent="0.3">
      <c r="B245" s="17" t="s">
        <v>284</v>
      </c>
      <c r="C245" s="17" t="s">
        <v>12</v>
      </c>
      <c r="D245" s="17" t="s">
        <v>31</v>
      </c>
      <c r="E245" s="17">
        <v>7</v>
      </c>
      <c r="F245" s="17">
        <v>101</v>
      </c>
      <c r="G245" s="17"/>
    </row>
    <row r="246" spans="2:7" x14ac:dyDescent="0.3">
      <c r="B246" s="17" t="s">
        <v>285</v>
      </c>
      <c r="C246" s="17" t="s">
        <v>12</v>
      </c>
      <c r="D246" s="17" t="s">
        <v>31</v>
      </c>
      <c r="E246" s="17">
        <v>11</v>
      </c>
      <c r="F246" s="17">
        <v>84</v>
      </c>
      <c r="G246" s="17"/>
    </row>
    <row r="247" spans="2:7" x14ac:dyDescent="0.3">
      <c r="B247" s="17" t="s">
        <v>286</v>
      </c>
      <c r="C247" s="17" t="s">
        <v>57</v>
      </c>
      <c r="D247" s="17" t="s">
        <v>31</v>
      </c>
      <c r="E247" s="17">
        <v>37</v>
      </c>
      <c r="F247" s="17">
        <v>331</v>
      </c>
      <c r="G247" s="17"/>
    </row>
    <row r="248" spans="2:7" x14ac:dyDescent="0.3">
      <c r="B248" s="17" t="s">
        <v>287</v>
      </c>
      <c r="C248" s="17" t="s">
        <v>57</v>
      </c>
      <c r="D248" s="17" t="s">
        <v>31</v>
      </c>
      <c r="E248" s="17">
        <v>14</v>
      </c>
      <c r="F248" s="17">
        <v>104</v>
      </c>
      <c r="G248" s="17"/>
    </row>
    <row r="249" spans="2:7" x14ac:dyDescent="0.3">
      <c r="B249" s="17" t="s">
        <v>288</v>
      </c>
      <c r="C249" s="17" t="s">
        <v>57</v>
      </c>
      <c r="D249" s="17" t="s">
        <v>31</v>
      </c>
      <c r="E249" s="17">
        <v>5</v>
      </c>
      <c r="F249" s="17">
        <v>48</v>
      </c>
      <c r="G249" s="17"/>
    </row>
    <row r="250" spans="2:7" x14ac:dyDescent="0.3">
      <c r="B250" s="17" t="s">
        <v>289</v>
      </c>
      <c r="C250" s="17" t="s">
        <v>57</v>
      </c>
      <c r="D250" s="17" t="s">
        <v>31</v>
      </c>
      <c r="E250" s="17">
        <v>0</v>
      </c>
      <c r="F250" s="17">
        <v>0</v>
      </c>
      <c r="G250" s="17"/>
    </row>
    <row r="251" spans="2:7" x14ac:dyDescent="0.3">
      <c r="B251" s="17" t="s">
        <v>290</v>
      </c>
      <c r="C251" s="17" t="s">
        <v>57</v>
      </c>
      <c r="D251" s="17" t="s">
        <v>31</v>
      </c>
      <c r="E251" s="17">
        <v>0</v>
      </c>
      <c r="F251" s="17">
        <v>0</v>
      </c>
      <c r="G251" s="17"/>
    </row>
    <row r="252" spans="2:7" x14ac:dyDescent="0.3">
      <c r="B252" s="17" t="s">
        <v>291</v>
      </c>
      <c r="C252" s="17" t="s">
        <v>12</v>
      </c>
      <c r="D252" s="17" t="s">
        <v>30</v>
      </c>
      <c r="E252" s="17">
        <v>78</v>
      </c>
      <c r="F252" s="17">
        <v>1185</v>
      </c>
      <c r="G252" s="17"/>
    </row>
    <row r="253" spans="2:7" x14ac:dyDescent="0.3">
      <c r="B253" s="17" t="s">
        <v>292</v>
      </c>
      <c r="C253" s="17" t="s">
        <v>12</v>
      </c>
      <c r="D253" s="17" t="s">
        <v>30</v>
      </c>
      <c r="E253" s="17">
        <v>69</v>
      </c>
      <c r="F253" s="17">
        <v>762</v>
      </c>
      <c r="G253" s="17"/>
    </row>
    <row r="254" spans="2:7" x14ac:dyDescent="0.3">
      <c r="B254" s="17" t="s">
        <v>293</v>
      </c>
      <c r="C254" s="17" t="s">
        <v>12</v>
      </c>
      <c r="D254" s="17" t="s">
        <v>30</v>
      </c>
      <c r="E254" s="17">
        <v>61</v>
      </c>
      <c r="F254" s="17">
        <v>789</v>
      </c>
      <c r="G254" s="17"/>
    </row>
    <row r="255" spans="2:7" x14ac:dyDescent="0.3">
      <c r="B255" s="17" t="s">
        <v>294</v>
      </c>
      <c r="C255" s="17" t="s">
        <v>12</v>
      </c>
      <c r="D255" s="17" t="s">
        <v>30</v>
      </c>
      <c r="E255" s="17">
        <v>32</v>
      </c>
      <c r="F255" s="17">
        <v>349</v>
      </c>
      <c r="G255" s="17"/>
    </row>
    <row r="256" spans="2:7" x14ac:dyDescent="0.3">
      <c r="B256" s="17" t="s">
        <v>295</v>
      </c>
      <c r="C256" s="17" t="s">
        <v>12</v>
      </c>
      <c r="D256" s="17" t="s">
        <v>30</v>
      </c>
      <c r="E256" s="17">
        <v>37</v>
      </c>
      <c r="F256" s="17">
        <v>399</v>
      </c>
      <c r="G256" s="17"/>
    </row>
    <row r="257" spans="2:7" x14ac:dyDescent="0.3">
      <c r="B257" s="17" t="s">
        <v>296</v>
      </c>
      <c r="C257" s="17" t="s">
        <v>12</v>
      </c>
      <c r="D257" s="17" t="s">
        <v>30</v>
      </c>
      <c r="E257" s="17">
        <v>3</v>
      </c>
      <c r="F257" s="17">
        <v>59</v>
      </c>
      <c r="G257" s="17"/>
    </row>
    <row r="258" spans="2:7" x14ac:dyDescent="0.3">
      <c r="B258" s="17" t="s">
        <v>297</v>
      </c>
      <c r="C258" s="17" t="s">
        <v>12</v>
      </c>
      <c r="D258" s="17" t="s">
        <v>30</v>
      </c>
      <c r="E258" s="17">
        <v>3</v>
      </c>
      <c r="F258" s="17">
        <v>54</v>
      </c>
      <c r="G258" s="17"/>
    </row>
    <row r="259" spans="2:7" x14ac:dyDescent="0.3">
      <c r="B259" s="17" t="s">
        <v>298</v>
      </c>
      <c r="C259" s="17" t="s">
        <v>12</v>
      </c>
      <c r="D259" s="17" t="s">
        <v>30</v>
      </c>
      <c r="E259" s="17">
        <v>0</v>
      </c>
      <c r="F259" s="17">
        <v>0</v>
      </c>
      <c r="G259" s="17"/>
    </row>
    <row r="260" spans="2:7" x14ac:dyDescent="0.3">
      <c r="B260" s="17" t="s">
        <v>299</v>
      </c>
      <c r="C260" s="17" t="s">
        <v>57</v>
      </c>
      <c r="D260" s="17" t="s">
        <v>30</v>
      </c>
      <c r="E260" s="17">
        <v>35</v>
      </c>
      <c r="F260" s="17">
        <v>401</v>
      </c>
      <c r="G260" s="17"/>
    </row>
    <row r="261" spans="2:7" x14ac:dyDescent="0.3">
      <c r="B261" s="17" t="s">
        <v>300</v>
      </c>
      <c r="C261" s="17" t="s">
        <v>57</v>
      </c>
      <c r="D261" s="17" t="s">
        <v>30</v>
      </c>
      <c r="E261" s="17">
        <v>14</v>
      </c>
      <c r="F261" s="17">
        <v>119</v>
      </c>
      <c r="G261" s="17"/>
    </row>
    <row r="262" spans="2:7" x14ac:dyDescent="0.3">
      <c r="B262" s="17" t="s">
        <v>301</v>
      </c>
      <c r="C262" s="17" t="s">
        <v>57</v>
      </c>
      <c r="D262" s="17" t="s">
        <v>30</v>
      </c>
      <c r="E262" s="17">
        <v>2</v>
      </c>
      <c r="F262" s="17">
        <v>17</v>
      </c>
      <c r="G262" s="17"/>
    </row>
    <row r="263" spans="2:7" x14ac:dyDescent="0.3">
      <c r="B263" s="17" t="s">
        <v>302</v>
      </c>
      <c r="C263" s="17" t="s">
        <v>57</v>
      </c>
      <c r="D263" s="17" t="s">
        <v>30</v>
      </c>
      <c r="E263" s="17">
        <v>0</v>
      </c>
      <c r="F263" s="17">
        <v>0</v>
      </c>
      <c r="G263" s="17"/>
    </row>
    <row r="264" spans="2:7" x14ac:dyDescent="0.3">
      <c r="B264" s="17" t="s">
        <v>303</v>
      </c>
      <c r="C264" s="17" t="s">
        <v>57</v>
      </c>
      <c r="D264" s="17" t="s">
        <v>30</v>
      </c>
      <c r="E264" s="17">
        <v>0</v>
      </c>
      <c r="F264" s="17">
        <v>4</v>
      </c>
      <c r="G264" s="17"/>
    </row>
    <row r="265" spans="2:7" x14ac:dyDescent="0.3">
      <c r="B265" s="17" t="s">
        <v>304</v>
      </c>
      <c r="C265" s="17" t="s">
        <v>12</v>
      </c>
      <c r="D265" s="17" t="s">
        <v>29</v>
      </c>
      <c r="E265" s="17">
        <v>65</v>
      </c>
      <c r="F265" s="17">
        <v>1056</v>
      </c>
      <c r="G265" s="17"/>
    </row>
    <row r="266" spans="2:7" x14ac:dyDescent="0.3">
      <c r="B266" s="17" t="s">
        <v>305</v>
      </c>
      <c r="C266" s="17" t="s">
        <v>12</v>
      </c>
      <c r="D266" s="17" t="s">
        <v>29</v>
      </c>
      <c r="E266" s="17">
        <v>78</v>
      </c>
      <c r="F266" s="17">
        <v>1055</v>
      </c>
      <c r="G266" s="17"/>
    </row>
    <row r="267" spans="2:7" x14ac:dyDescent="0.3">
      <c r="B267" s="17" t="s">
        <v>306</v>
      </c>
      <c r="C267" s="17" t="s">
        <v>12</v>
      </c>
      <c r="D267" s="17" t="s">
        <v>29</v>
      </c>
      <c r="E267" s="17">
        <v>48</v>
      </c>
      <c r="F267" s="17">
        <v>597</v>
      </c>
      <c r="G267" s="17"/>
    </row>
    <row r="268" spans="2:7" x14ac:dyDescent="0.3">
      <c r="B268" s="17" t="s">
        <v>307</v>
      </c>
      <c r="C268" s="17" t="s">
        <v>12</v>
      </c>
      <c r="D268" s="17" t="s">
        <v>29</v>
      </c>
      <c r="E268" s="17">
        <v>40</v>
      </c>
      <c r="F268" s="17">
        <v>543</v>
      </c>
      <c r="G268" s="17"/>
    </row>
    <row r="269" spans="2:7" x14ac:dyDescent="0.3">
      <c r="B269" s="17" t="s">
        <v>308</v>
      </c>
      <c r="C269" s="17" t="s">
        <v>12</v>
      </c>
      <c r="D269" s="17" t="s">
        <v>29</v>
      </c>
      <c r="E269" s="17">
        <v>8</v>
      </c>
      <c r="F269" s="17">
        <v>72</v>
      </c>
      <c r="G269" s="17"/>
    </row>
    <row r="270" spans="2:7" x14ac:dyDescent="0.3">
      <c r="B270" s="17" t="s">
        <v>309</v>
      </c>
      <c r="C270" s="17" t="s">
        <v>12</v>
      </c>
      <c r="D270" s="17" t="s">
        <v>29</v>
      </c>
      <c r="E270" s="17">
        <v>8</v>
      </c>
      <c r="F270" s="17">
        <v>73</v>
      </c>
      <c r="G270" s="17"/>
    </row>
    <row r="271" spans="2:7" x14ac:dyDescent="0.3">
      <c r="B271" s="17" t="s">
        <v>310</v>
      </c>
      <c r="C271" s="17" t="s">
        <v>57</v>
      </c>
      <c r="D271" s="17" t="s">
        <v>29</v>
      </c>
      <c r="E271" s="17">
        <v>38</v>
      </c>
      <c r="F271" s="17">
        <v>425</v>
      </c>
      <c r="G271" s="17"/>
    </row>
    <row r="272" spans="2:7" x14ac:dyDescent="0.3">
      <c r="B272" s="17" t="s">
        <v>311</v>
      </c>
      <c r="C272" s="17" t="s">
        <v>57</v>
      </c>
      <c r="D272" s="17" t="s">
        <v>29</v>
      </c>
      <c r="E272" s="17">
        <v>38</v>
      </c>
      <c r="F272" s="17">
        <v>385</v>
      </c>
      <c r="G272" s="17"/>
    </row>
    <row r="273" spans="2:7" x14ac:dyDescent="0.3">
      <c r="B273" s="17" t="s">
        <v>312</v>
      </c>
      <c r="C273" s="17" t="s">
        <v>57</v>
      </c>
      <c r="D273" s="17" t="s">
        <v>29</v>
      </c>
      <c r="E273" s="17">
        <v>8</v>
      </c>
      <c r="F273" s="17">
        <v>38</v>
      </c>
      <c r="G273" s="17"/>
    </row>
    <row r="274" spans="2:7" x14ac:dyDescent="0.3">
      <c r="B274" s="17" t="s">
        <v>313</v>
      </c>
      <c r="C274" s="17" t="s">
        <v>57</v>
      </c>
      <c r="D274" s="17" t="s">
        <v>29</v>
      </c>
      <c r="E274" s="17">
        <v>5</v>
      </c>
      <c r="F274" s="17">
        <v>21</v>
      </c>
      <c r="G274" s="17"/>
    </row>
    <row r="275" spans="2:7" x14ac:dyDescent="0.3">
      <c r="B275" s="17" t="s">
        <v>314</v>
      </c>
      <c r="C275" s="17" t="s">
        <v>57</v>
      </c>
      <c r="D275" s="17" t="s">
        <v>29</v>
      </c>
      <c r="E275" s="17">
        <v>0</v>
      </c>
      <c r="F275" s="17">
        <v>0</v>
      </c>
      <c r="G275" s="17"/>
    </row>
    <row r="276" spans="2:7" x14ac:dyDescent="0.3">
      <c r="B276" s="17" t="s">
        <v>315</v>
      </c>
      <c r="C276" s="17" t="s">
        <v>12</v>
      </c>
      <c r="D276" s="17" t="s">
        <v>28</v>
      </c>
      <c r="E276" s="17">
        <v>73</v>
      </c>
      <c r="F276" s="17">
        <v>967</v>
      </c>
      <c r="G276" s="17"/>
    </row>
    <row r="277" spans="2:7" x14ac:dyDescent="0.3">
      <c r="B277" s="17" t="s">
        <v>316</v>
      </c>
      <c r="C277" s="17" t="s">
        <v>12</v>
      </c>
      <c r="D277" s="17" t="s">
        <v>28</v>
      </c>
      <c r="E277" s="17">
        <v>57</v>
      </c>
      <c r="F277" s="17">
        <v>854</v>
      </c>
      <c r="G277" s="17"/>
    </row>
    <row r="278" spans="2:7" x14ac:dyDescent="0.3">
      <c r="B278" s="17" t="s">
        <v>317</v>
      </c>
      <c r="C278" s="17" t="s">
        <v>12</v>
      </c>
      <c r="D278" s="17" t="s">
        <v>28</v>
      </c>
      <c r="E278" s="17">
        <v>47</v>
      </c>
      <c r="F278" s="17">
        <v>611</v>
      </c>
      <c r="G278" s="17"/>
    </row>
    <row r="279" spans="2:7" x14ac:dyDescent="0.3">
      <c r="B279" s="17" t="s">
        <v>318</v>
      </c>
      <c r="C279" s="17" t="s">
        <v>12</v>
      </c>
      <c r="D279" s="17" t="s">
        <v>28</v>
      </c>
      <c r="E279" s="17">
        <v>15</v>
      </c>
      <c r="F279" s="17">
        <v>202</v>
      </c>
      <c r="G279" s="17"/>
    </row>
    <row r="280" spans="2:7" x14ac:dyDescent="0.3">
      <c r="B280" s="17" t="s">
        <v>319</v>
      </c>
      <c r="C280" s="17" t="s">
        <v>12</v>
      </c>
      <c r="D280" s="17" t="s">
        <v>28</v>
      </c>
      <c r="E280" s="17">
        <v>10</v>
      </c>
      <c r="F280" s="17">
        <v>126</v>
      </c>
      <c r="G280" s="17"/>
    </row>
    <row r="281" spans="2:7" x14ac:dyDescent="0.3">
      <c r="B281" s="17" t="s">
        <v>320</v>
      </c>
      <c r="C281" s="17" t="s">
        <v>12</v>
      </c>
      <c r="D281" s="17" t="s">
        <v>28</v>
      </c>
      <c r="E281" s="17">
        <v>6</v>
      </c>
      <c r="F281" s="17">
        <v>50</v>
      </c>
      <c r="G281" s="17"/>
    </row>
    <row r="282" spans="2:7" x14ac:dyDescent="0.3">
      <c r="B282" s="17" t="s">
        <v>321</v>
      </c>
      <c r="C282" s="17" t="s">
        <v>57</v>
      </c>
      <c r="D282" s="17" t="s">
        <v>28</v>
      </c>
      <c r="E282" s="17">
        <v>79</v>
      </c>
      <c r="F282" s="17">
        <v>863</v>
      </c>
      <c r="G282" s="17"/>
    </row>
    <row r="283" spans="2:7" x14ac:dyDescent="0.3">
      <c r="B283" s="17" t="s">
        <v>322</v>
      </c>
      <c r="C283" s="17" t="s">
        <v>57</v>
      </c>
      <c r="D283" s="17" t="s">
        <v>28</v>
      </c>
      <c r="E283" s="17">
        <v>16</v>
      </c>
      <c r="F283" s="17">
        <v>142</v>
      </c>
      <c r="G283" s="17"/>
    </row>
    <row r="284" spans="2:7" x14ac:dyDescent="0.3">
      <c r="B284" s="17" t="s">
        <v>323</v>
      </c>
      <c r="C284" s="17" t="s">
        <v>57</v>
      </c>
      <c r="D284" s="17" t="s">
        <v>28</v>
      </c>
      <c r="E284" s="17">
        <v>0</v>
      </c>
      <c r="F284" s="17">
        <v>0</v>
      </c>
      <c r="G284" s="17"/>
    </row>
    <row r="285" spans="2:7" x14ac:dyDescent="0.3">
      <c r="B285" s="17" t="s">
        <v>324</v>
      </c>
      <c r="C285" s="17" t="s">
        <v>57</v>
      </c>
      <c r="D285" s="17" t="s">
        <v>28</v>
      </c>
      <c r="E285" s="17">
        <v>0</v>
      </c>
      <c r="F285" s="17">
        <v>0</v>
      </c>
      <c r="G285" s="17"/>
    </row>
    <row r="286" spans="2:7" x14ac:dyDescent="0.3">
      <c r="B286" s="17" t="s">
        <v>325</v>
      </c>
      <c r="C286" s="17" t="s">
        <v>57</v>
      </c>
      <c r="D286" s="17" t="s">
        <v>28</v>
      </c>
      <c r="E286" s="17">
        <v>0</v>
      </c>
      <c r="F286" s="17">
        <v>0</v>
      </c>
      <c r="G286" s="17"/>
    </row>
    <row r="287" spans="2:7" x14ac:dyDescent="0.3">
      <c r="B287" s="17" t="s">
        <v>326</v>
      </c>
      <c r="C287" s="17" t="s">
        <v>12</v>
      </c>
      <c r="D287" s="17" t="s">
        <v>27</v>
      </c>
      <c r="E287" s="17">
        <v>66</v>
      </c>
      <c r="F287" s="17">
        <v>977</v>
      </c>
      <c r="G287" s="17"/>
    </row>
    <row r="288" spans="2:7" x14ac:dyDescent="0.3">
      <c r="B288" s="17" t="s">
        <v>327</v>
      </c>
      <c r="C288" s="17" t="s">
        <v>12</v>
      </c>
      <c r="D288" s="17" t="s">
        <v>27</v>
      </c>
      <c r="E288" s="17">
        <v>67</v>
      </c>
      <c r="F288" s="17">
        <v>827</v>
      </c>
      <c r="G288" s="17"/>
    </row>
    <row r="289" spans="2:7" x14ac:dyDescent="0.3">
      <c r="B289" s="17" t="s">
        <v>328</v>
      </c>
      <c r="C289" s="17" t="s">
        <v>12</v>
      </c>
      <c r="D289" s="17" t="s">
        <v>27</v>
      </c>
      <c r="E289" s="17">
        <v>50</v>
      </c>
      <c r="F289" s="17">
        <v>754</v>
      </c>
      <c r="G289" s="17"/>
    </row>
    <row r="290" spans="2:7" x14ac:dyDescent="0.3">
      <c r="B290" s="17" t="s">
        <v>329</v>
      </c>
      <c r="C290" s="17" t="s">
        <v>12</v>
      </c>
      <c r="D290" s="17" t="s">
        <v>27</v>
      </c>
      <c r="E290" s="17">
        <v>47</v>
      </c>
      <c r="F290" s="17">
        <v>641</v>
      </c>
      <c r="G290" s="17"/>
    </row>
    <row r="291" spans="2:7" x14ac:dyDescent="0.3">
      <c r="B291" s="17" t="s">
        <v>330</v>
      </c>
      <c r="C291" s="17" t="s">
        <v>12</v>
      </c>
      <c r="D291" s="17" t="s">
        <v>27</v>
      </c>
      <c r="E291" s="17">
        <v>9</v>
      </c>
      <c r="F291" s="17">
        <v>122</v>
      </c>
      <c r="G291" s="17"/>
    </row>
    <row r="292" spans="2:7" x14ac:dyDescent="0.3">
      <c r="B292" s="17" t="s">
        <v>331</v>
      </c>
      <c r="C292" s="17" t="s">
        <v>57</v>
      </c>
      <c r="D292" s="17" t="s">
        <v>27</v>
      </c>
      <c r="E292" s="17">
        <v>26</v>
      </c>
      <c r="F292" s="17">
        <v>219</v>
      </c>
      <c r="G292" s="17"/>
    </row>
    <row r="293" spans="2:7" x14ac:dyDescent="0.3">
      <c r="B293" s="17" t="s">
        <v>332</v>
      </c>
      <c r="C293" s="17" t="s">
        <v>57</v>
      </c>
      <c r="D293" s="17" t="s">
        <v>27</v>
      </c>
      <c r="E293" s="17">
        <v>30</v>
      </c>
      <c r="F293" s="17">
        <v>258</v>
      </c>
      <c r="G293" s="17"/>
    </row>
    <row r="294" spans="2:7" x14ac:dyDescent="0.3">
      <c r="B294" s="17" t="s">
        <v>333</v>
      </c>
      <c r="C294" s="17" t="s">
        <v>57</v>
      </c>
      <c r="D294" s="17" t="s">
        <v>27</v>
      </c>
      <c r="E294" s="17">
        <v>4</v>
      </c>
      <c r="F294" s="17">
        <v>28</v>
      </c>
      <c r="G294" s="17"/>
    </row>
    <row r="295" spans="2:7" x14ac:dyDescent="0.3">
      <c r="B295" s="17" t="s">
        <v>334</v>
      </c>
      <c r="C295" s="17" t="s">
        <v>57</v>
      </c>
      <c r="D295" s="17" t="s">
        <v>27</v>
      </c>
      <c r="E295" s="17">
        <v>0</v>
      </c>
      <c r="F295" s="17">
        <v>0</v>
      </c>
      <c r="G295" s="17"/>
    </row>
    <row r="296" spans="2:7" x14ac:dyDescent="0.3">
      <c r="B296" s="17" t="s">
        <v>335</v>
      </c>
      <c r="C296" s="17" t="s">
        <v>57</v>
      </c>
      <c r="D296" s="17" t="s">
        <v>27</v>
      </c>
      <c r="E296" s="17">
        <v>0</v>
      </c>
      <c r="F296" s="17">
        <v>0</v>
      </c>
      <c r="G296" s="17"/>
    </row>
    <row r="297" spans="2:7" x14ac:dyDescent="0.3">
      <c r="B297" s="17" t="s">
        <v>336</v>
      </c>
      <c r="C297" s="17" t="s">
        <v>12</v>
      </c>
      <c r="D297" s="17" t="s">
        <v>26</v>
      </c>
      <c r="E297" s="17">
        <v>89</v>
      </c>
      <c r="F297" s="17">
        <v>1328</v>
      </c>
      <c r="G297" s="17"/>
    </row>
    <row r="298" spans="2:7" x14ac:dyDescent="0.3">
      <c r="B298" s="17" t="s">
        <v>337</v>
      </c>
      <c r="C298" s="17" t="s">
        <v>12</v>
      </c>
      <c r="D298" s="17" t="s">
        <v>26</v>
      </c>
      <c r="E298" s="17">
        <v>74</v>
      </c>
      <c r="F298" s="17">
        <v>956</v>
      </c>
      <c r="G298" s="17"/>
    </row>
    <row r="299" spans="2:7" x14ac:dyDescent="0.3">
      <c r="B299" s="17" t="s">
        <v>338</v>
      </c>
      <c r="C299" s="17" t="s">
        <v>12</v>
      </c>
      <c r="D299" s="17" t="s">
        <v>26</v>
      </c>
      <c r="E299" s="17">
        <v>50</v>
      </c>
      <c r="F299" s="17">
        <v>548</v>
      </c>
      <c r="G299" s="17"/>
    </row>
    <row r="300" spans="2:7" x14ac:dyDescent="0.3">
      <c r="B300" s="17" t="s">
        <v>339</v>
      </c>
      <c r="C300" s="17" t="s">
        <v>12</v>
      </c>
      <c r="D300" s="17" t="s">
        <v>26</v>
      </c>
      <c r="E300" s="17">
        <v>37</v>
      </c>
      <c r="F300" s="17">
        <v>327</v>
      </c>
      <c r="G300" s="17"/>
    </row>
    <row r="301" spans="2:7" x14ac:dyDescent="0.3">
      <c r="B301" s="17" t="s">
        <v>340</v>
      </c>
      <c r="C301" s="17" t="s">
        <v>12</v>
      </c>
      <c r="D301" s="17" t="s">
        <v>26</v>
      </c>
      <c r="E301" s="17">
        <v>17</v>
      </c>
      <c r="F301" s="17">
        <v>184</v>
      </c>
      <c r="G301" s="17"/>
    </row>
    <row r="302" spans="2:7" x14ac:dyDescent="0.3">
      <c r="B302" s="17" t="s">
        <v>341</v>
      </c>
      <c r="C302" s="17" t="s">
        <v>12</v>
      </c>
      <c r="D302" s="17" t="s">
        <v>26</v>
      </c>
      <c r="E302" s="17">
        <v>12</v>
      </c>
      <c r="F302" s="17">
        <v>84</v>
      </c>
      <c r="G302" s="17"/>
    </row>
    <row r="303" spans="2:7" x14ac:dyDescent="0.3">
      <c r="B303" s="17" t="s">
        <v>342</v>
      </c>
      <c r="C303" s="17" t="s">
        <v>12</v>
      </c>
      <c r="D303" s="17" t="s">
        <v>26</v>
      </c>
      <c r="E303" s="17">
        <v>2</v>
      </c>
      <c r="F303" s="17">
        <v>17</v>
      </c>
      <c r="G303" s="17"/>
    </row>
    <row r="304" spans="2:7" x14ac:dyDescent="0.3">
      <c r="B304" s="17" t="s">
        <v>343</v>
      </c>
      <c r="C304" s="17" t="s">
        <v>57</v>
      </c>
      <c r="D304" s="17" t="s">
        <v>26</v>
      </c>
      <c r="E304" s="17">
        <v>22</v>
      </c>
      <c r="F304" s="17">
        <v>223</v>
      </c>
      <c r="G304" s="17"/>
    </row>
    <row r="305" spans="2:7" x14ac:dyDescent="0.3">
      <c r="B305" s="17" t="s">
        <v>344</v>
      </c>
      <c r="C305" s="17" t="s">
        <v>57</v>
      </c>
      <c r="D305" s="17" t="s">
        <v>26</v>
      </c>
      <c r="E305" s="17">
        <v>15</v>
      </c>
      <c r="F305" s="17">
        <v>114</v>
      </c>
      <c r="G305" s="17"/>
    </row>
    <row r="306" spans="2:7" x14ac:dyDescent="0.3">
      <c r="B306" s="17" t="s">
        <v>345</v>
      </c>
      <c r="C306" s="17" t="s">
        <v>57</v>
      </c>
      <c r="D306" s="17" t="s">
        <v>26</v>
      </c>
      <c r="E306" s="17">
        <v>11</v>
      </c>
      <c r="F306" s="17">
        <v>96</v>
      </c>
      <c r="G306" s="17"/>
    </row>
    <row r="307" spans="2:7" x14ac:dyDescent="0.3">
      <c r="B307" s="17" t="s">
        <v>346</v>
      </c>
      <c r="C307" s="17" t="s">
        <v>57</v>
      </c>
      <c r="D307" s="17" t="s">
        <v>26</v>
      </c>
      <c r="E307" s="17">
        <v>0</v>
      </c>
      <c r="F307" s="17">
        <v>0</v>
      </c>
      <c r="G307" s="17"/>
    </row>
    <row r="308" spans="2:7" x14ac:dyDescent="0.3">
      <c r="B308" s="17" t="s">
        <v>347</v>
      </c>
      <c r="C308" s="17" t="s">
        <v>57</v>
      </c>
      <c r="D308" s="17" t="s">
        <v>26</v>
      </c>
      <c r="E308" s="17">
        <v>0</v>
      </c>
      <c r="F308" s="17">
        <v>0</v>
      </c>
      <c r="G308" s="17"/>
    </row>
    <row r="309" spans="2:7" x14ac:dyDescent="0.3">
      <c r="B309" s="17" t="s">
        <v>348</v>
      </c>
      <c r="C309" s="17" t="s">
        <v>12</v>
      </c>
      <c r="D309" s="17" t="s">
        <v>25</v>
      </c>
      <c r="E309" s="17">
        <v>66</v>
      </c>
      <c r="F309" s="17">
        <v>971</v>
      </c>
      <c r="G309" s="17"/>
    </row>
    <row r="310" spans="2:7" x14ac:dyDescent="0.3">
      <c r="B310" s="17" t="s">
        <v>349</v>
      </c>
      <c r="C310" s="17" t="s">
        <v>12</v>
      </c>
      <c r="D310" s="17" t="s">
        <v>25</v>
      </c>
      <c r="E310" s="17">
        <v>41</v>
      </c>
      <c r="F310" s="17">
        <v>499</v>
      </c>
      <c r="G310" s="17"/>
    </row>
    <row r="311" spans="2:7" x14ac:dyDescent="0.3">
      <c r="B311" s="17" t="s">
        <v>350</v>
      </c>
      <c r="C311" s="17" t="s">
        <v>12</v>
      </c>
      <c r="D311" s="17" t="s">
        <v>25</v>
      </c>
      <c r="E311" s="17">
        <v>25</v>
      </c>
      <c r="F311" s="17">
        <v>371</v>
      </c>
      <c r="G311" s="17"/>
    </row>
    <row r="312" spans="2:7" x14ac:dyDescent="0.3">
      <c r="B312" s="17" t="s">
        <v>351</v>
      </c>
      <c r="C312" s="17" t="s">
        <v>12</v>
      </c>
      <c r="D312" s="17" t="s">
        <v>25</v>
      </c>
      <c r="E312" s="17">
        <v>28</v>
      </c>
      <c r="F312" s="17">
        <v>324</v>
      </c>
      <c r="G312" s="17"/>
    </row>
    <row r="313" spans="2:7" x14ac:dyDescent="0.3">
      <c r="B313" s="17" t="s">
        <v>352</v>
      </c>
      <c r="C313" s="17" t="s">
        <v>12</v>
      </c>
      <c r="D313" s="17" t="s">
        <v>25</v>
      </c>
      <c r="E313" s="17">
        <v>12</v>
      </c>
      <c r="F313" s="17">
        <v>188</v>
      </c>
      <c r="G313" s="17"/>
    </row>
    <row r="314" spans="2:7" x14ac:dyDescent="0.3">
      <c r="B314" s="17" t="s">
        <v>353</v>
      </c>
      <c r="C314" s="17" t="s">
        <v>12</v>
      </c>
      <c r="D314" s="17" t="s">
        <v>25</v>
      </c>
      <c r="E314" s="17">
        <v>21</v>
      </c>
      <c r="F314" s="17">
        <v>198</v>
      </c>
      <c r="G314" s="17"/>
    </row>
    <row r="315" spans="2:7" x14ac:dyDescent="0.3">
      <c r="B315" s="17" t="s">
        <v>354</v>
      </c>
      <c r="C315" s="17" t="s">
        <v>12</v>
      </c>
      <c r="D315" s="17" t="s">
        <v>25</v>
      </c>
      <c r="E315" s="17">
        <v>4</v>
      </c>
      <c r="F315" s="17">
        <v>42</v>
      </c>
      <c r="G315" s="17"/>
    </row>
    <row r="316" spans="2:7" x14ac:dyDescent="0.3">
      <c r="B316" s="17" t="s">
        <v>355</v>
      </c>
      <c r="C316" s="17" t="s">
        <v>57</v>
      </c>
      <c r="D316" s="17" t="s">
        <v>25</v>
      </c>
      <c r="E316" s="17">
        <v>26</v>
      </c>
      <c r="F316" s="17">
        <v>290</v>
      </c>
      <c r="G316" s="17"/>
    </row>
    <row r="317" spans="2:7" x14ac:dyDescent="0.3">
      <c r="B317" s="17" t="s">
        <v>356</v>
      </c>
      <c r="C317" s="17" t="s">
        <v>57</v>
      </c>
      <c r="D317" s="17" t="s">
        <v>25</v>
      </c>
      <c r="E317" s="17">
        <v>13</v>
      </c>
      <c r="F317" s="17">
        <v>100</v>
      </c>
      <c r="G317" s="17"/>
    </row>
    <row r="318" spans="2:7" x14ac:dyDescent="0.3">
      <c r="B318" s="17" t="s">
        <v>357</v>
      </c>
      <c r="C318" s="17" t="s">
        <v>57</v>
      </c>
      <c r="D318" s="17" t="s">
        <v>25</v>
      </c>
      <c r="E318" s="17">
        <v>6</v>
      </c>
      <c r="F318" s="17">
        <v>37</v>
      </c>
      <c r="G318" s="17"/>
    </row>
    <row r="319" spans="2:7" x14ac:dyDescent="0.3">
      <c r="B319" s="17" t="s">
        <v>358</v>
      </c>
      <c r="C319" s="17" t="s">
        <v>57</v>
      </c>
      <c r="D319" s="17" t="s">
        <v>25</v>
      </c>
      <c r="E319" s="17">
        <v>2</v>
      </c>
      <c r="F319" s="17">
        <v>24</v>
      </c>
      <c r="G319" s="17"/>
    </row>
    <row r="320" spans="2:7" x14ac:dyDescent="0.3">
      <c r="B320" s="17" t="s">
        <v>359</v>
      </c>
      <c r="C320" s="17" t="s">
        <v>57</v>
      </c>
      <c r="D320" s="17" t="s">
        <v>25</v>
      </c>
      <c r="E320" s="17">
        <v>2</v>
      </c>
      <c r="F320" s="17">
        <v>14</v>
      </c>
      <c r="G320" s="17"/>
    </row>
    <row r="321" spans="2:7" x14ac:dyDescent="0.3">
      <c r="B321" s="17" t="s">
        <v>360</v>
      </c>
      <c r="C321" s="17" t="s">
        <v>12</v>
      </c>
      <c r="D321" s="17" t="s">
        <v>24</v>
      </c>
      <c r="E321" s="17">
        <v>81</v>
      </c>
      <c r="F321" s="17">
        <v>1124</v>
      </c>
      <c r="G321" s="17"/>
    </row>
    <row r="322" spans="2:7" x14ac:dyDescent="0.3">
      <c r="B322" s="17" t="s">
        <v>361</v>
      </c>
      <c r="C322" s="17" t="s">
        <v>12</v>
      </c>
      <c r="D322" s="17" t="s">
        <v>24</v>
      </c>
      <c r="E322" s="17">
        <v>59</v>
      </c>
      <c r="F322" s="17">
        <v>942</v>
      </c>
      <c r="G322" s="17"/>
    </row>
    <row r="323" spans="2:7" x14ac:dyDescent="0.3">
      <c r="B323" s="17" t="s">
        <v>362</v>
      </c>
      <c r="C323" s="17" t="s">
        <v>12</v>
      </c>
      <c r="D323" s="17" t="s">
        <v>24</v>
      </c>
      <c r="E323" s="17">
        <v>57</v>
      </c>
      <c r="F323" s="17">
        <v>714</v>
      </c>
      <c r="G323" s="17"/>
    </row>
    <row r="324" spans="2:7" x14ac:dyDescent="0.3">
      <c r="B324" s="17" t="s">
        <v>363</v>
      </c>
      <c r="C324" s="17" t="s">
        <v>12</v>
      </c>
      <c r="D324" s="17" t="s">
        <v>24</v>
      </c>
      <c r="E324" s="17">
        <v>37</v>
      </c>
      <c r="F324" s="17">
        <v>474</v>
      </c>
      <c r="G324" s="17"/>
    </row>
    <row r="325" spans="2:7" x14ac:dyDescent="0.3">
      <c r="B325" s="17" t="s">
        <v>364</v>
      </c>
      <c r="C325" s="17" t="s">
        <v>12</v>
      </c>
      <c r="D325" s="17" t="s">
        <v>24</v>
      </c>
      <c r="E325" s="17">
        <v>29</v>
      </c>
      <c r="F325" s="17">
        <v>316</v>
      </c>
      <c r="G325" s="17"/>
    </row>
    <row r="326" spans="2:7" x14ac:dyDescent="0.3">
      <c r="B326" s="17" t="s">
        <v>365</v>
      </c>
      <c r="C326" s="17" t="s">
        <v>12</v>
      </c>
      <c r="D326" s="17" t="s">
        <v>24</v>
      </c>
      <c r="E326" s="17">
        <v>10</v>
      </c>
      <c r="F326" s="17">
        <v>165</v>
      </c>
      <c r="G326" s="17"/>
    </row>
    <row r="327" spans="2:7" x14ac:dyDescent="0.3">
      <c r="B327" s="17" t="s">
        <v>366</v>
      </c>
      <c r="C327" s="17" t="s">
        <v>57</v>
      </c>
      <c r="D327" s="17" t="s">
        <v>24</v>
      </c>
      <c r="E327" s="17">
        <v>33</v>
      </c>
      <c r="F327" s="17">
        <v>340</v>
      </c>
      <c r="G327" s="17"/>
    </row>
    <row r="328" spans="2:7" x14ac:dyDescent="0.3">
      <c r="B328" s="17" t="s">
        <v>367</v>
      </c>
      <c r="C328" s="17" t="s">
        <v>57</v>
      </c>
      <c r="D328" s="17" t="s">
        <v>24</v>
      </c>
      <c r="E328" s="17">
        <v>14</v>
      </c>
      <c r="F328" s="17">
        <v>122</v>
      </c>
      <c r="G328" s="17"/>
    </row>
    <row r="329" spans="2:7" x14ac:dyDescent="0.3">
      <c r="B329" s="17" t="s">
        <v>368</v>
      </c>
      <c r="C329" s="17" t="s">
        <v>57</v>
      </c>
      <c r="D329" s="17" t="s">
        <v>24</v>
      </c>
      <c r="E329" s="17">
        <v>4</v>
      </c>
      <c r="F329" s="17">
        <v>38</v>
      </c>
      <c r="G329" s="17"/>
    </row>
    <row r="330" spans="2:7" x14ac:dyDescent="0.3">
      <c r="B330" s="17" t="s">
        <v>369</v>
      </c>
      <c r="C330" s="17" t="s">
        <v>57</v>
      </c>
      <c r="D330" s="17" t="s">
        <v>24</v>
      </c>
      <c r="E330" s="17">
        <v>4</v>
      </c>
      <c r="F330" s="17">
        <v>37</v>
      </c>
      <c r="G330" s="17"/>
    </row>
    <row r="331" spans="2:7" x14ac:dyDescent="0.3">
      <c r="B331" s="17" t="s">
        <v>370</v>
      </c>
      <c r="C331" s="17" t="s">
        <v>57</v>
      </c>
      <c r="D331" s="17" t="s">
        <v>24</v>
      </c>
      <c r="E331" s="17">
        <v>0</v>
      </c>
      <c r="F331" s="17">
        <v>0</v>
      </c>
      <c r="G331" s="17"/>
    </row>
    <row r="332" spans="2:7" x14ac:dyDescent="0.3">
      <c r="B332" s="17" t="s">
        <v>371</v>
      </c>
      <c r="C332" s="17" t="s">
        <v>12</v>
      </c>
      <c r="D332" s="17" t="s">
        <v>23</v>
      </c>
      <c r="E332" s="17">
        <v>67</v>
      </c>
      <c r="F332" s="17">
        <v>927</v>
      </c>
      <c r="G332" s="17"/>
    </row>
    <row r="333" spans="2:7" x14ac:dyDescent="0.3">
      <c r="B333" s="17" t="s">
        <v>372</v>
      </c>
      <c r="C333" s="17" t="s">
        <v>12</v>
      </c>
      <c r="D333" s="17" t="s">
        <v>23</v>
      </c>
      <c r="E333" s="17">
        <v>71</v>
      </c>
      <c r="F333" s="17">
        <v>1003</v>
      </c>
      <c r="G333" s="17"/>
    </row>
    <row r="334" spans="2:7" x14ac:dyDescent="0.3">
      <c r="B334" s="17" t="s">
        <v>373</v>
      </c>
      <c r="C334" s="17" t="s">
        <v>12</v>
      </c>
      <c r="D334" s="17" t="s">
        <v>23</v>
      </c>
      <c r="E334" s="17">
        <v>47</v>
      </c>
      <c r="F334" s="17">
        <v>526</v>
      </c>
      <c r="G334" s="17"/>
    </row>
    <row r="335" spans="2:7" x14ac:dyDescent="0.3">
      <c r="B335" s="17" t="s">
        <v>374</v>
      </c>
      <c r="C335" s="17" t="s">
        <v>12</v>
      </c>
      <c r="D335" s="17" t="s">
        <v>23</v>
      </c>
      <c r="E335" s="17">
        <v>14</v>
      </c>
      <c r="F335" s="17">
        <v>184</v>
      </c>
      <c r="G335" s="17"/>
    </row>
    <row r="336" spans="2:7" x14ac:dyDescent="0.3">
      <c r="B336" s="17" t="s">
        <v>375</v>
      </c>
      <c r="C336" s="17" t="s">
        <v>12</v>
      </c>
      <c r="D336" s="17" t="s">
        <v>23</v>
      </c>
      <c r="E336" s="17">
        <v>18</v>
      </c>
      <c r="F336" s="17">
        <v>208</v>
      </c>
      <c r="G336" s="17"/>
    </row>
    <row r="337" spans="2:7" x14ac:dyDescent="0.3">
      <c r="B337" s="17" t="s">
        <v>376</v>
      </c>
      <c r="C337" s="17" t="s">
        <v>57</v>
      </c>
      <c r="D337" s="17" t="s">
        <v>23</v>
      </c>
      <c r="E337" s="17">
        <v>28</v>
      </c>
      <c r="F337" s="17">
        <v>264</v>
      </c>
      <c r="G337" s="17"/>
    </row>
    <row r="338" spans="2:7" x14ac:dyDescent="0.3">
      <c r="B338" s="17" t="s">
        <v>377</v>
      </c>
      <c r="C338" s="17" t="s">
        <v>57</v>
      </c>
      <c r="D338" s="17" t="s">
        <v>23</v>
      </c>
      <c r="E338" s="17">
        <v>13</v>
      </c>
      <c r="F338" s="17">
        <v>118</v>
      </c>
      <c r="G338" s="17"/>
    </row>
    <row r="339" spans="2:7" x14ac:dyDescent="0.3">
      <c r="B339" s="17" t="s">
        <v>378</v>
      </c>
      <c r="C339" s="17" t="s">
        <v>57</v>
      </c>
      <c r="D339" s="17" t="s">
        <v>23</v>
      </c>
      <c r="E339" s="17">
        <v>4</v>
      </c>
      <c r="F339" s="17">
        <v>31</v>
      </c>
      <c r="G339" s="17"/>
    </row>
    <row r="340" spans="2:7" x14ac:dyDescent="0.3">
      <c r="B340" s="17" t="s">
        <v>379</v>
      </c>
      <c r="C340" s="17" t="s">
        <v>57</v>
      </c>
      <c r="D340" s="17" t="s">
        <v>23</v>
      </c>
      <c r="E340" s="17">
        <v>0</v>
      </c>
      <c r="F340" s="17">
        <v>0</v>
      </c>
      <c r="G340" s="17"/>
    </row>
    <row r="341" spans="2:7" x14ac:dyDescent="0.3">
      <c r="B341" s="17" t="s">
        <v>380</v>
      </c>
      <c r="C341" s="17" t="s">
        <v>57</v>
      </c>
      <c r="D341" s="17" t="s">
        <v>23</v>
      </c>
      <c r="E341" s="17">
        <v>0</v>
      </c>
      <c r="F341" s="17">
        <v>0</v>
      </c>
      <c r="G341" s="17"/>
    </row>
    <row r="342" spans="2:7" x14ac:dyDescent="0.3">
      <c r="B342" s="17" t="s">
        <v>381</v>
      </c>
      <c r="C342" s="17" t="s">
        <v>12</v>
      </c>
      <c r="D342" s="17" t="s">
        <v>21</v>
      </c>
      <c r="E342" s="17">
        <v>70</v>
      </c>
      <c r="F342" s="17">
        <v>1034</v>
      </c>
      <c r="G342" s="17"/>
    </row>
    <row r="343" spans="2:7" x14ac:dyDescent="0.3">
      <c r="B343" s="17" t="s">
        <v>382</v>
      </c>
      <c r="C343" s="17" t="s">
        <v>12</v>
      </c>
      <c r="D343" s="17" t="s">
        <v>21</v>
      </c>
      <c r="E343" s="17">
        <v>56</v>
      </c>
      <c r="F343" s="17">
        <v>789</v>
      </c>
      <c r="G343" s="17"/>
    </row>
    <row r="344" spans="2:7" x14ac:dyDescent="0.3">
      <c r="B344" s="17" t="s">
        <v>383</v>
      </c>
      <c r="C344" s="17" t="s">
        <v>12</v>
      </c>
      <c r="D344" s="17" t="s">
        <v>21</v>
      </c>
      <c r="E344" s="17">
        <v>38</v>
      </c>
      <c r="F344" s="17">
        <v>469</v>
      </c>
      <c r="G344" s="17"/>
    </row>
    <row r="345" spans="2:7" x14ac:dyDescent="0.3">
      <c r="B345" s="17" t="s">
        <v>384</v>
      </c>
      <c r="C345" s="17" t="s">
        <v>12</v>
      </c>
      <c r="D345" s="17" t="s">
        <v>21</v>
      </c>
      <c r="E345" s="17">
        <v>20</v>
      </c>
      <c r="F345" s="17">
        <v>268</v>
      </c>
      <c r="G345" s="17"/>
    </row>
    <row r="346" spans="2:7" x14ac:dyDescent="0.3">
      <c r="B346" s="17" t="s">
        <v>385</v>
      </c>
      <c r="C346" s="17" t="s">
        <v>12</v>
      </c>
      <c r="D346" s="17" t="s">
        <v>21</v>
      </c>
      <c r="E346" s="17">
        <v>18</v>
      </c>
      <c r="F346" s="17">
        <v>199</v>
      </c>
      <c r="G346" s="17"/>
    </row>
    <row r="347" spans="2:7" x14ac:dyDescent="0.3">
      <c r="B347" s="17" t="s">
        <v>386</v>
      </c>
      <c r="C347" s="17" t="s">
        <v>12</v>
      </c>
      <c r="D347" s="17" t="s">
        <v>21</v>
      </c>
      <c r="E347" s="17">
        <v>4</v>
      </c>
      <c r="F347" s="17">
        <v>60</v>
      </c>
      <c r="G347" s="17"/>
    </row>
    <row r="348" spans="2:7" x14ac:dyDescent="0.3">
      <c r="B348" s="17" t="s">
        <v>387</v>
      </c>
      <c r="C348" s="17" t="s">
        <v>57</v>
      </c>
      <c r="D348" s="17" t="s">
        <v>21</v>
      </c>
      <c r="E348" s="17">
        <v>61</v>
      </c>
      <c r="F348" s="17">
        <v>721</v>
      </c>
      <c r="G348" s="17"/>
    </row>
    <row r="349" spans="2:7" x14ac:dyDescent="0.3">
      <c r="B349" s="17" t="s">
        <v>388</v>
      </c>
      <c r="C349" s="17" t="s">
        <v>57</v>
      </c>
      <c r="D349" s="17" t="s">
        <v>21</v>
      </c>
      <c r="E349" s="17">
        <v>18</v>
      </c>
      <c r="F349" s="17">
        <v>146</v>
      </c>
      <c r="G349" s="17"/>
    </row>
    <row r="350" spans="2:7" x14ac:dyDescent="0.3">
      <c r="B350" s="17" t="s">
        <v>389</v>
      </c>
      <c r="C350" s="17" t="s">
        <v>57</v>
      </c>
      <c r="D350" s="17" t="s">
        <v>21</v>
      </c>
      <c r="E350" s="17">
        <v>11</v>
      </c>
      <c r="F350" s="17">
        <v>99</v>
      </c>
      <c r="G350" s="17"/>
    </row>
    <row r="351" spans="2:7" x14ac:dyDescent="0.3">
      <c r="B351" s="17" t="s">
        <v>390</v>
      </c>
      <c r="C351" s="17" t="s">
        <v>57</v>
      </c>
      <c r="D351" s="17" t="s">
        <v>21</v>
      </c>
      <c r="E351" s="17">
        <v>4</v>
      </c>
      <c r="F351" s="17">
        <v>39</v>
      </c>
      <c r="G351" s="17"/>
    </row>
    <row r="352" spans="2:7" x14ac:dyDescent="0.3">
      <c r="B352" s="17" t="s">
        <v>391</v>
      </c>
      <c r="C352" s="17" t="s">
        <v>57</v>
      </c>
      <c r="D352" s="17" t="s">
        <v>21</v>
      </c>
      <c r="E352" s="17">
        <v>0</v>
      </c>
      <c r="F352" s="17">
        <v>0</v>
      </c>
      <c r="G352" s="17"/>
    </row>
    <row r="353" spans="2:7" x14ac:dyDescent="0.3">
      <c r="B353" s="17" t="s">
        <v>392</v>
      </c>
      <c r="C353" s="17" t="s">
        <v>12</v>
      </c>
      <c r="D353" s="17" t="s">
        <v>18</v>
      </c>
      <c r="E353" s="17">
        <v>58</v>
      </c>
      <c r="F353" s="17">
        <v>774</v>
      </c>
      <c r="G353" s="17"/>
    </row>
    <row r="354" spans="2:7" x14ac:dyDescent="0.3">
      <c r="B354" s="17" t="s">
        <v>393</v>
      </c>
      <c r="C354" s="17" t="s">
        <v>12</v>
      </c>
      <c r="D354" s="17" t="s">
        <v>18</v>
      </c>
      <c r="E354" s="17">
        <v>44</v>
      </c>
      <c r="F354" s="17">
        <v>577</v>
      </c>
      <c r="G354" s="17"/>
    </row>
    <row r="355" spans="2:7" x14ac:dyDescent="0.3">
      <c r="B355" s="17" t="s">
        <v>394</v>
      </c>
      <c r="C355" s="17" t="s">
        <v>12</v>
      </c>
      <c r="D355" s="17" t="s">
        <v>18</v>
      </c>
      <c r="E355" s="17">
        <v>39</v>
      </c>
      <c r="F355" s="17">
        <v>482</v>
      </c>
      <c r="G355" s="17"/>
    </row>
    <row r="356" spans="2:7" x14ac:dyDescent="0.3">
      <c r="B356" s="17" t="s">
        <v>395</v>
      </c>
      <c r="C356" s="17" t="s">
        <v>12</v>
      </c>
      <c r="D356" s="17" t="s">
        <v>18</v>
      </c>
      <c r="E356" s="17">
        <v>28</v>
      </c>
      <c r="F356" s="17">
        <v>390</v>
      </c>
      <c r="G356" s="17"/>
    </row>
    <row r="357" spans="2:7" x14ac:dyDescent="0.3">
      <c r="B357" s="17" t="s">
        <v>396</v>
      </c>
      <c r="C357" s="17" t="s">
        <v>12</v>
      </c>
      <c r="D357" s="17" t="s">
        <v>18</v>
      </c>
      <c r="E357" s="17">
        <v>21</v>
      </c>
      <c r="F357" s="17">
        <v>267</v>
      </c>
      <c r="G357" s="17"/>
    </row>
    <row r="358" spans="2:7" x14ac:dyDescent="0.3">
      <c r="B358" s="17" t="s">
        <v>397</v>
      </c>
      <c r="C358" s="17" t="s">
        <v>57</v>
      </c>
      <c r="D358" s="17" t="s">
        <v>18</v>
      </c>
      <c r="E358" s="17">
        <v>52</v>
      </c>
      <c r="F358" s="17">
        <v>713</v>
      </c>
      <c r="G358" s="17"/>
    </row>
    <row r="359" spans="2:7" x14ac:dyDescent="0.3">
      <c r="B359" s="17" t="s">
        <v>398</v>
      </c>
      <c r="C359" s="17" t="s">
        <v>57</v>
      </c>
      <c r="D359" s="17" t="s">
        <v>18</v>
      </c>
      <c r="E359" s="17">
        <v>3</v>
      </c>
      <c r="F359" s="17">
        <v>28</v>
      </c>
      <c r="G359" s="17"/>
    </row>
    <row r="360" spans="2:7" x14ac:dyDescent="0.3">
      <c r="B360" s="17" t="s">
        <v>399</v>
      </c>
      <c r="C360" s="17" t="s">
        <v>57</v>
      </c>
      <c r="D360" s="17" t="s">
        <v>18</v>
      </c>
      <c r="E360" s="17">
        <v>0</v>
      </c>
      <c r="F360" s="17">
        <v>0</v>
      </c>
      <c r="G360" s="17"/>
    </row>
    <row r="361" spans="2:7" x14ac:dyDescent="0.3">
      <c r="B361" s="17" t="s">
        <v>400</v>
      </c>
      <c r="C361" s="17" t="s">
        <v>57</v>
      </c>
      <c r="D361" s="17" t="s">
        <v>18</v>
      </c>
      <c r="E361" s="17">
        <v>0</v>
      </c>
      <c r="F361" s="17">
        <v>0</v>
      </c>
      <c r="G361" s="17"/>
    </row>
    <row r="362" spans="2:7" x14ac:dyDescent="0.3">
      <c r="B362" s="17" t="s">
        <v>401</v>
      </c>
      <c r="C362" s="17" t="s">
        <v>57</v>
      </c>
      <c r="D362" s="17" t="s">
        <v>18</v>
      </c>
      <c r="E362" s="17">
        <v>0</v>
      </c>
      <c r="F362" s="17">
        <v>0</v>
      </c>
      <c r="G362" s="17"/>
    </row>
    <row r="363" spans="2:7" x14ac:dyDescent="0.3">
      <c r="B363" s="17" t="s">
        <v>402</v>
      </c>
      <c r="C363" s="17" t="s">
        <v>12</v>
      </c>
      <c r="D363" s="17" t="s">
        <v>14</v>
      </c>
      <c r="E363" s="17">
        <v>78</v>
      </c>
      <c r="F363" s="17">
        <v>1164</v>
      </c>
      <c r="G363" s="17"/>
    </row>
    <row r="364" spans="2:7" x14ac:dyDescent="0.3">
      <c r="B364" s="17" t="s">
        <v>403</v>
      </c>
      <c r="C364" s="17" t="s">
        <v>12</v>
      </c>
      <c r="D364" s="17" t="s">
        <v>14</v>
      </c>
      <c r="E364" s="17">
        <v>74</v>
      </c>
      <c r="F364" s="17">
        <v>1083</v>
      </c>
      <c r="G364" s="17"/>
    </row>
    <row r="365" spans="2:7" x14ac:dyDescent="0.3">
      <c r="B365" s="17" t="s">
        <v>404</v>
      </c>
      <c r="C365" s="17" t="s">
        <v>12</v>
      </c>
      <c r="D365" s="17" t="s">
        <v>14</v>
      </c>
      <c r="E365" s="17">
        <v>46</v>
      </c>
      <c r="F365" s="17">
        <v>537</v>
      </c>
      <c r="G365" s="17"/>
    </row>
    <row r="366" spans="2:7" x14ac:dyDescent="0.3">
      <c r="B366" s="17" t="s">
        <v>405</v>
      </c>
      <c r="C366" s="17" t="s">
        <v>12</v>
      </c>
      <c r="D366" s="17" t="s">
        <v>14</v>
      </c>
      <c r="E366" s="17">
        <v>18</v>
      </c>
      <c r="F366" s="17">
        <v>245</v>
      </c>
      <c r="G366" s="17"/>
    </row>
    <row r="367" spans="2:7" x14ac:dyDescent="0.3">
      <c r="B367" s="17" t="s">
        <v>406</v>
      </c>
      <c r="C367" s="17" t="s">
        <v>12</v>
      </c>
      <c r="D367" s="17" t="s">
        <v>14</v>
      </c>
      <c r="E367" s="17">
        <v>12</v>
      </c>
      <c r="F367" s="17">
        <v>131</v>
      </c>
      <c r="G367" s="17"/>
    </row>
    <row r="368" spans="2:7" x14ac:dyDescent="0.3">
      <c r="B368" s="17" t="s">
        <v>407</v>
      </c>
      <c r="C368" s="17" t="s">
        <v>12</v>
      </c>
      <c r="D368" s="17" t="s">
        <v>14</v>
      </c>
      <c r="E368" s="17">
        <v>9</v>
      </c>
      <c r="F368" s="17">
        <v>78</v>
      </c>
      <c r="G368" s="17"/>
    </row>
    <row r="369" spans="2:7" x14ac:dyDescent="0.3">
      <c r="B369" s="17" t="s">
        <v>408</v>
      </c>
      <c r="C369" s="17" t="s">
        <v>57</v>
      </c>
      <c r="D369" s="17" t="s">
        <v>14</v>
      </c>
      <c r="E369" s="17">
        <v>30</v>
      </c>
      <c r="F369" s="17">
        <v>306</v>
      </c>
      <c r="G369" s="17"/>
    </row>
    <row r="370" spans="2:7" x14ac:dyDescent="0.3">
      <c r="B370" s="17" t="s">
        <v>409</v>
      </c>
      <c r="C370" s="17" t="s">
        <v>57</v>
      </c>
      <c r="D370" s="17" t="s">
        <v>14</v>
      </c>
      <c r="E370" s="17">
        <v>0</v>
      </c>
      <c r="F370" s="17">
        <v>0</v>
      </c>
      <c r="G370" s="17"/>
    </row>
    <row r="371" spans="2:7" x14ac:dyDescent="0.3">
      <c r="B371" s="17" t="s">
        <v>410</v>
      </c>
      <c r="C371" s="17" t="s">
        <v>57</v>
      </c>
      <c r="D371" s="17" t="s">
        <v>14</v>
      </c>
      <c r="E371" s="17">
        <v>0</v>
      </c>
      <c r="F371" s="17">
        <v>0</v>
      </c>
      <c r="G371" s="17"/>
    </row>
    <row r="372" spans="2:7" x14ac:dyDescent="0.3">
      <c r="B372" s="17" t="s">
        <v>411</v>
      </c>
      <c r="C372" s="17" t="s">
        <v>57</v>
      </c>
      <c r="D372" s="17" t="s">
        <v>14</v>
      </c>
      <c r="E372" s="17">
        <v>0</v>
      </c>
      <c r="F372" s="17">
        <v>0</v>
      </c>
      <c r="G372" s="17"/>
    </row>
    <row r="373" spans="2:7" x14ac:dyDescent="0.3">
      <c r="B373" s="17" t="s">
        <v>412</v>
      </c>
      <c r="C373" s="17" t="s">
        <v>57</v>
      </c>
      <c r="D373" s="17" t="s">
        <v>14</v>
      </c>
      <c r="E373" s="17">
        <v>0</v>
      </c>
      <c r="F373" s="17">
        <v>0</v>
      </c>
      <c r="G373" s="17"/>
    </row>
  </sheetData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zoomScale="87" zoomScaleNormal="87" workbookViewId="0">
      <selection activeCell="B3" sqref="B3"/>
    </sheetView>
  </sheetViews>
  <sheetFormatPr defaultRowHeight="21" x14ac:dyDescent="0.35"/>
  <cols>
    <col min="6" max="6" width="10.26953125" bestFit="1" customWidth="1"/>
    <col min="8" max="8" width="10.26953125" bestFit="1" customWidth="1"/>
  </cols>
  <sheetData>
    <row r="1" spans="1:4" x14ac:dyDescent="0.35">
      <c r="A1" s="10" t="s">
        <v>5</v>
      </c>
      <c r="B1" s="10" t="s">
        <v>6</v>
      </c>
      <c r="C1" s="10" t="s">
        <v>4</v>
      </c>
      <c r="D1" s="10" t="s">
        <v>7</v>
      </c>
    </row>
    <row r="2" spans="1:4" x14ac:dyDescent="0.35">
      <c r="A2" s="17" t="s">
        <v>12</v>
      </c>
      <c r="B2" s="17" t="s">
        <v>13</v>
      </c>
      <c r="C2" s="17" t="s">
        <v>11</v>
      </c>
      <c r="D2" s="17">
        <v>67</v>
      </c>
    </row>
    <row r="3" spans="1:4" x14ac:dyDescent="0.35">
      <c r="A3" s="17" t="s">
        <v>12</v>
      </c>
      <c r="B3" s="17" t="s">
        <v>13</v>
      </c>
      <c r="C3" s="17" t="s">
        <v>50</v>
      </c>
      <c r="D3" s="17">
        <v>68</v>
      </c>
    </row>
    <row r="4" spans="1:4" x14ac:dyDescent="0.35">
      <c r="A4" s="17" t="s">
        <v>12</v>
      </c>
      <c r="B4" s="17" t="s">
        <v>13</v>
      </c>
      <c r="C4" s="17" t="s">
        <v>51</v>
      </c>
      <c r="D4" s="17">
        <v>28</v>
      </c>
    </row>
    <row r="5" spans="1:4" x14ac:dyDescent="0.35">
      <c r="A5" s="17" t="s">
        <v>12</v>
      </c>
      <c r="B5" s="17" t="s">
        <v>13</v>
      </c>
      <c r="C5" s="17" t="s">
        <v>52</v>
      </c>
      <c r="D5" s="17">
        <v>21</v>
      </c>
    </row>
    <row r="6" spans="1:4" x14ac:dyDescent="0.35">
      <c r="A6" s="17" t="s">
        <v>12</v>
      </c>
      <c r="B6" s="17" t="s">
        <v>13</v>
      </c>
      <c r="C6" s="17" t="s">
        <v>53</v>
      </c>
      <c r="D6" s="17">
        <v>26</v>
      </c>
    </row>
    <row r="7" spans="1:4" x14ac:dyDescent="0.35">
      <c r="A7" s="17" t="s">
        <v>12</v>
      </c>
      <c r="B7" s="17" t="s">
        <v>13</v>
      </c>
      <c r="C7" s="17" t="s">
        <v>54</v>
      </c>
      <c r="D7" s="17">
        <v>14</v>
      </c>
    </row>
    <row r="8" spans="1:4" x14ac:dyDescent="0.35">
      <c r="A8" s="17" t="s">
        <v>12</v>
      </c>
      <c r="B8" s="17" t="s">
        <v>13</v>
      </c>
      <c r="C8" s="17" t="s">
        <v>55</v>
      </c>
      <c r="D8" s="17">
        <v>2</v>
      </c>
    </row>
    <row r="9" spans="1:4" x14ac:dyDescent="0.35">
      <c r="A9" s="17" t="s">
        <v>57</v>
      </c>
      <c r="B9" s="17" t="s">
        <v>13</v>
      </c>
      <c r="C9" s="17" t="s">
        <v>56</v>
      </c>
      <c r="D9" s="17">
        <v>45</v>
      </c>
    </row>
    <row r="10" spans="1:4" x14ac:dyDescent="0.35">
      <c r="A10" s="17" t="s">
        <v>57</v>
      </c>
      <c r="B10" s="17" t="s">
        <v>13</v>
      </c>
      <c r="C10" s="17" t="s">
        <v>58</v>
      </c>
      <c r="D10" s="17">
        <v>8</v>
      </c>
    </row>
    <row r="11" spans="1:4" x14ac:dyDescent="0.35">
      <c r="A11" s="17" t="s">
        <v>57</v>
      </c>
      <c r="B11" s="17" t="s">
        <v>13</v>
      </c>
      <c r="C11" s="17" t="s">
        <v>59</v>
      </c>
      <c r="D11" s="17">
        <v>5</v>
      </c>
    </row>
    <row r="12" spans="1:4" x14ac:dyDescent="0.35">
      <c r="A12" s="17" t="s">
        <v>57</v>
      </c>
      <c r="B12" s="17" t="s">
        <v>13</v>
      </c>
      <c r="C12" s="17" t="s">
        <v>60</v>
      </c>
      <c r="D12" s="17">
        <v>6</v>
      </c>
    </row>
    <row r="13" spans="1:4" x14ac:dyDescent="0.35">
      <c r="A13" s="17" t="s">
        <v>57</v>
      </c>
      <c r="B13" s="17" t="s">
        <v>13</v>
      </c>
      <c r="C13" s="17" t="s">
        <v>61</v>
      </c>
      <c r="D13" s="17">
        <v>2</v>
      </c>
    </row>
    <row r="14" spans="1:4" x14ac:dyDescent="0.35">
      <c r="A14" s="17" t="s">
        <v>57</v>
      </c>
      <c r="B14" s="17" t="s">
        <v>13</v>
      </c>
      <c r="C14" s="17" t="s">
        <v>62</v>
      </c>
      <c r="D14" s="17">
        <v>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136" zoomScaleNormal="136" workbookViewId="0">
      <selection activeCell="C6" sqref="C6"/>
    </sheetView>
  </sheetViews>
  <sheetFormatPr defaultRowHeight="21" x14ac:dyDescent="0.35"/>
  <sheetData>
    <row r="1" spans="1:3" x14ac:dyDescent="0.35">
      <c r="A1" s="10" t="s">
        <v>7</v>
      </c>
    </row>
    <row r="2" spans="1:3" x14ac:dyDescent="0.35">
      <c r="A2" s="36">
        <v>67</v>
      </c>
      <c r="C2" t="s">
        <v>424</v>
      </c>
    </row>
    <row r="3" spans="1:3" x14ac:dyDescent="0.35">
      <c r="A3" s="36">
        <v>68</v>
      </c>
      <c r="C3">
        <v>3</v>
      </c>
    </row>
    <row r="4" spans="1:3" x14ac:dyDescent="0.35">
      <c r="A4" s="36">
        <v>28</v>
      </c>
    </row>
    <row r="5" spans="1:3" x14ac:dyDescent="0.35">
      <c r="A5" s="36">
        <v>21</v>
      </c>
    </row>
    <row r="6" spans="1:3" x14ac:dyDescent="0.35">
      <c r="A6" s="17">
        <v>26</v>
      </c>
      <c r="C6">
        <f>SUM(CHOOSE(C3,A2:A5,A15:A19,A9:A13))</f>
        <v>66</v>
      </c>
    </row>
    <row r="7" spans="1:3" x14ac:dyDescent="0.35">
      <c r="A7" s="17">
        <v>14</v>
      </c>
    </row>
    <row r="8" spans="1:3" x14ac:dyDescent="0.35">
      <c r="A8" s="17">
        <v>2</v>
      </c>
    </row>
    <row r="9" spans="1:3" x14ac:dyDescent="0.35">
      <c r="A9" s="37">
        <v>45</v>
      </c>
    </row>
    <row r="10" spans="1:3" x14ac:dyDescent="0.35">
      <c r="A10" s="37">
        <v>8</v>
      </c>
    </row>
    <row r="11" spans="1:3" x14ac:dyDescent="0.35">
      <c r="A11" s="37">
        <v>5</v>
      </c>
    </row>
    <row r="12" spans="1:3" x14ac:dyDescent="0.35">
      <c r="A12" s="37">
        <v>6</v>
      </c>
    </row>
    <row r="13" spans="1:3" x14ac:dyDescent="0.35">
      <c r="A13" s="37">
        <v>2</v>
      </c>
    </row>
    <row r="14" spans="1:3" x14ac:dyDescent="0.35">
      <c r="A14" s="17">
        <v>2</v>
      </c>
    </row>
    <row r="15" spans="1:3" x14ac:dyDescent="0.35">
      <c r="A15" s="38">
        <v>26</v>
      </c>
    </row>
    <row r="16" spans="1:3" x14ac:dyDescent="0.35">
      <c r="A16" s="38">
        <v>14</v>
      </c>
    </row>
    <row r="17" spans="1:1" x14ac:dyDescent="0.35">
      <c r="A17" s="38">
        <v>2</v>
      </c>
    </row>
    <row r="18" spans="1:1" x14ac:dyDescent="0.35">
      <c r="A18" s="38">
        <v>45</v>
      </c>
    </row>
    <row r="19" spans="1:1" x14ac:dyDescent="0.35">
      <c r="A19" s="38">
        <v>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40" workbookViewId="0">
      <selection sqref="A1:F56"/>
    </sheetView>
  </sheetViews>
  <sheetFormatPr defaultRowHeight="21" x14ac:dyDescent="0.35"/>
  <cols>
    <col min="2" max="2" width="15.1796875" customWidth="1"/>
  </cols>
  <sheetData>
    <row r="1" spans="1:6" x14ac:dyDescent="0.35">
      <c r="A1" s="40" t="s">
        <v>425</v>
      </c>
      <c r="B1" s="40" t="s">
        <v>426</v>
      </c>
      <c r="C1" s="41" t="s">
        <v>427</v>
      </c>
      <c r="D1" s="40" t="s">
        <v>428</v>
      </c>
      <c r="E1" s="40" t="s">
        <v>429</v>
      </c>
      <c r="F1" s="46" t="s">
        <v>430</v>
      </c>
    </row>
    <row r="2" spans="1:6" x14ac:dyDescent="0.35">
      <c r="A2" s="42">
        <v>1</v>
      </c>
      <c r="B2" s="42" t="s">
        <v>431</v>
      </c>
      <c r="C2" s="43">
        <v>18</v>
      </c>
      <c r="D2" s="42">
        <v>39</v>
      </c>
      <c r="E2" s="42">
        <v>0</v>
      </c>
      <c r="F2" s="42">
        <v>10</v>
      </c>
    </row>
    <row r="3" spans="1:6" x14ac:dyDescent="0.35">
      <c r="A3" s="42">
        <v>2</v>
      </c>
      <c r="B3" s="42" t="s">
        <v>432</v>
      </c>
      <c r="C3" s="43">
        <v>19</v>
      </c>
      <c r="D3" s="42">
        <v>17</v>
      </c>
      <c r="E3" s="42">
        <v>40</v>
      </c>
      <c r="F3" s="42">
        <v>25</v>
      </c>
    </row>
    <row r="4" spans="1:6" x14ac:dyDescent="0.35">
      <c r="A4" s="44">
        <v>3</v>
      </c>
      <c r="B4" s="42" t="s">
        <v>433</v>
      </c>
      <c r="C4" s="45">
        <v>10</v>
      </c>
      <c r="D4" s="44">
        <v>13</v>
      </c>
      <c r="E4" s="44">
        <v>70</v>
      </c>
      <c r="F4" s="44">
        <v>25</v>
      </c>
    </row>
    <row r="5" spans="1:6" x14ac:dyDescent="0.35">
      <c r="A5" s="42">
        <v>9</v>
      </c>
      <c r="B5" s="42" t="s">
        <v>434</v>
      </c>
      <c r="C5" s="43">
        <v>97</v>
      </c>
      <c r="D5" s="42">
        <v>29</v>
      </c>
      <c r="E5" s="42">
        <v>0</v>
      </c>
      <c r="F5" s="42">
        <v>0</v>
      </c>
    </row>
    <row r="6" spans="1:6" x14ac:dyDescent="0.35">
      <c r="A6" s="42">
        <v>10</v>
      </c>
      <c r="B6" s="42" t="s">
        <v>435</v>
      </c>
      <c r="C6" s="43">
        <v>31</v>
      </c>
      <c r="D6" s="42">
        <v>31</v>
      </c>
      <c r="E6" s="42">
        <v>0</v>
      </c>
      <c r="F6" s="42">
        <v>12</v>
      </c>
    </row>
    <row r="7" spans="1:6" x14ac:dyDescent="0.35">
      <c r="A7" s="42">
        <v>11</v>
      </c>
      <c r="B7" s="42" t="s">
        <v>436</v>
      </c>
      <c r="C7" s="43">
        <v>21</v>
      </c>
      <c r="D7" s="42">
        <v>22</v>
      </c>
      <c r="E7" s="42">
        <v>30</v>
      </c>
      <c r="F7" s="42">
        <v>33</v>
      </c>
    </row>
    <row r="8" spans="1:6" x14ac:dyDescent="0.35">
      <c r="A8" s="42">
        <v>13</v>
      </c>
      <c r="B8" s="42" t="s">
        <v>437</v>
      </c>
      <c r="C8" s="43">
        <v>6</v>
      </c>
      <c r="D8" s="42">
        <v>24</v>
      </c>
      <c r="E8" s="42">
        <v>0</v>
      </c>
      <c r="F8" s="42">
        <v>43</v>
      </c>
    </row>
    <row r="9" spans="1:6" x14ac:dyDescent="0.35">
      <c r="A9" s="42">
        <v>14</v>
      </c>
      <c r="B9" s="42" t="s">
        <v>438</v>
      </c>
      <c r="C9" s="43">
        <v>23.25</v>
      </c>
      <c r="D9" s="42">
        <v>35</v>
      </c>
      <c r="E9" s="42">
        <v>0</v>
      </c>
      <c r="F9" s="42">
        <v>0</v>
      </c>
    </row>
    <row r="10" spans="1:6" x14ac:dyDescent="0.35">
      <c r="A10" s="42">
        <v>15</v>
      </c>
      <c r="B10" s="42" t="s">
        <v>439</v>
      </c>
      <c r="C10" s="43">
        <v>15.5</v>
      </c>
      <c r="D10" s="42">
        <v>39</v>
      </c>
      <c r="E10" s="42">
        <v>0</v>
      </c>
      <c r="F10" s="42">
        <v>5</v>
      </c>
    </row>
    <row r="11" spans="1:6" x14ac:dyDescent="0.35">
      <c r="A11" s="42">
        <v>16</v>
      </c>
      <c r="B11" s="42" t="s">
        <v>440</v>
      </c>
      <c r="C11" s="43">
        <v>17.45</v>
      </c>
      <c r="D11" s="42">
        <v>29</v>
      </c>
      <c r="E11" s="42">
        <v>0</v>
      </c>
      <c r="F11" s="42">
        <v>10</v>
      </c>
    </row>
    <row r="12" spans="1:6" x14ac:dyDescent="0.35">
      <c r="A12" s="42">
        <v>17</v>
      </c>
      <c r="B12" s="42" t="s">
        <v>441</v>
      </c>
      <c r="C12" s="43">
        <v>39</v>
      </c>
      <c r="D12" s="42">
        <v>0</v>
      </c>
      <c r="E12" s="42">
        <v>0</v>
      </c>
      <c r="F12" s="42">
        <v>0</v>
      </c>
    </row>
    <row r="13" spans="1:6" x14ac:dyDescent="0.35">
      <c r="A13" s="42">
        <v>18</v>
      </c>
      <c r="B13" s="42" t="s">
        <v>442</v>
      </c>
      <c r="C13" s="43">
        <v>62.5</v>
      </c>
      <c r="D13" s="42">
        <v>42</v>
      </c>
      <c r="E13" s="42">
        <v>0</v>
      </c>
      <c r="F13" s="42">
        <v>0</v>
      </c>
    </row>
    <row r="14" spans="1:6" x14ac:dyDescent="0.35">
      <c r="A14" s="42">
        <v>21</v>
      </c>
      <c r="B14" s="42" t="s">
        <v>443</v>
      </c>
      <c r="C14" s="43">
        <v>10</v>
      </c>
      <c r="D14" s="42">
        <v>3</v>
      </c>
      <c r="E14" s="42">
        <v>40</v>
      </c>
      <c r="F14" s="42">
        <v>5</v>
      </c>
    </row>
    <row r="15" spans="1:6" x14ac:dyDescent="0.35">
      <c r="A15" s="42">
        <v>22</v>
      </c>
      <c r="B15" s="42" t="s">
        <v>444</v>
      </c>
      <c r="C15" s="43">
        <v>21</v>
      </c>
      <c r="D15" s="42">
        <v>104</v>
      </c>
      <c r="E15" s="42">
        <v>0</v>
      </c>
      <c r="F15" s="42">
        <v>25</v>
      </c>
    </row>
    <row r="16" spans="1:6" x14ac:dyDescent="0.35">
      <c r="A16" s="42">
        <v>23</v>
      </c>
      <c r="B16" s="42" t="s">
        <v>445</v>
      </c>
      <c r="C16" s="43">
        <v>9</v>
      </c>
      <c r="D16" s="42">
        <v>61</v>
      </c>
      <c r="E16" s="42">
        <v>0</v>
      </c>
      <c r="F16" s="42">
        <v>25</v>
      </c>
    </row>
    <row r="17" spans="1:6" x14ac:dyDescent="0.35">
      <c r="A17" s="42">
        <v>24</v>
      </c>
      <c r="B17" s="42" t="s">
        <v>446</v>
      </c>
      <c r="C17" s="43">
        <v>4.5</v>
      </c>
      <c r="D17" s="42">
        <v>20</v>
      </c>
      <c r="E17" s="42">
        <v>0</v>
      </c>
      <c r="F17" s="42">
        <v>0</v>
      </c>
    </row>
    <row r="18" spans="1:6" x14ac:dyDescent="0.35">
      <c r="A18" s="42">
        <v>27</v>
      </c>
      <c r="B18" s="42" t="s">
        <v>447</v>
      </c>
      <c r="C18" s="43">
        <v>43.9</v>
      </c>
      <c r="D18" s="42">
        <v>49</v>
      </c>
      <c r="E18" s="42">
        <v>0</v>
      </c>
      <c r="F18" s="42">
        <v>30</v>
      </c>
    </row>
    <row r="19" spans="1:6" x14ac:dyDescent="0.35">
      <c r="A19" s="42">
        <v>28</v>
      </c>
      <c r="B19" s="42" t="s">
        <v>448</v>
      </c>
      <c r="C19" s="43">
        <v>45.6</v>
      </c>
      <c r="D19" s="42">
        <v>26</v>
      </c>
      <c r="E19" s="42">
        <v>0</v>
      </c>
      <c r="F19" s="42">
        <v>0</v>
      </c>
    </row>
    <row r="20" spans="1:6" x14ac:dyDescent="0.35">
      <c r="A20" s="42">
        <v>29</v>
      </c>
      <c r="B20" s="42" t="s">
        <v>449</v>
      </c>
      <c r="C20" s="43">
        <v>123.79</v>
      </c>
      <c r="D20" s="42">
        <v>0</v>
      </c>
      <c r="E20" s="42">
        <v>0</v>
      </c>
      <c r="F20" s="42">
        <v>0</v>
      </c>
    </row>
    <row r="21" spans="1:6" x14ac:dyDescent="0.35">
      <c r="A21" s="42">
        <v>30</v>
      </c>
      <c r="B21" s="42" t="s">
        <v>450</v>
      </c>
      <c r="C21" s="43">
        <v>25.89</v>
      </c>
      <c r="D21" s="42">
        <v>10</v>
      </c>
      <c r="E21" s="42">
        <v>0</v>
      </c>
      <c r="F21" s="42">
        <v>15</v>
      </c>
    </row>
    <row r="22" spans="1:6" x14ac:dyDescent="0.35">
      <c r="A22" s="42">
        <v>31</v>
      </c>
      <c r="B22" s="42" t="s">
        <v>451</v>
      </c>
      <c r="C22" s="43">
        <v>12.5</v>
      </c>
      <c r="D22" s="42">
        <v>0</v>
      </c>
      <c r="E22" s="42">
        <v>70</v>
      </c>
      <c r="F22" s="42">
        <v>20</v>
      </c>
    </row>
    <row r="23" spans="1:6" x14ac:dyDescent="0.35">
      <c r="A23" s="42">
        <v>32</v>
      </c>
      <c r="B23" s="42" t="s">
        <v>452</v>
      </c>
      <c r="C23" s="43">
        <v>32</v>
      </c>
      <c r="D23" s="42">
        <v>9</v>
      </c>
      <c r="E23" s="42">
        <v>40</v>
      </c>
      <c r="F23" s="42">
        <v>25</v>
      </c>
    </row>
    <row r="24" spans="1:6" x14ac:dyDescent="0.35">
      <c r="A24" s="42">
        <v>33</v>
      </c>
      <c r="B24" s="42" t="s">
        <v>453</v>
      </c>
      <c r="C24" s="43">
        <v>2.5</v>
      </c>
      <c r="D24" s="42">
        <v>112</v>
      </c>
      <c r="E24" s="42">
        <v>0</v>
      </c>
      <c r="F24" s="42">
        <v>20</v>
      </c>
    </row>
    <row r="25" spans="1:6" x14ac:dyDescent="0.35">
      <c r="A25" s="42">
        <v>34</v>
      </c>
      <c r="B25" s="42" t="s">
        <v>454</v>
      </c>
      <c r="C25" s="43">
        <v>14</v>
      </c>
      <c r="D25" s="42">
        <v>111</v>
      </c>
      <c r="E25" s="42">
        <v>0</v>
      </c>
      <c r="F25" s="42">
        <v>15</v>
      </c>
    </row>
    <row r="26" spans="1:6" x14ac:dyDescent="0.35">
      <c r="A26" s="42">
        <v>35</v>
      </c>
      <c r="B26" s="42" t="s">
        <v>455</v>
      </c>
      <c r="C26" s="43">
        <v>18</v>
      </c>
      <c r="D26" s="42">
        <v>20</v>
      </c>
      <c r="E26" s="42">
        <v>0</v>
      </c>
      <c r="F26" s="42">
        <v>15</v>
      </c>
    </row>
    <row r="27" spans="1:6" x14ac:dyDescent="0.35">
      <c r="A27" s="42">
        <v>36</v>
      </c>
      <c r="B27" s="42" t="s">
        <v>456</v>
      </c>
      <c r="C27" s="43">
        <v>19</v>
      </c>
      <c r="D27" s="42">
        <v>112</v>
      </c>
      <c r="E27" s="42">
        <v>0</v>
      </c>
      <c r="F27" s="42">
        <v>20</v>
      </c>
    </row>
    <row r="28" spans="1:6" x14ac:dyDescent="0.35">
      <c r="A28" s="42">
        <v>37</v>
      </c>
      <c r="B28" s="42" t="s">
        <v>457</v>
      </c>
      <c r="C28" s="43">
        <v>26</v>
      </c>
      <c r="D28" s="42">
        <v>11</v>
      </c>
      <c r="E28" s="42">
        <v>50</v>
      </c>
      <c r="F28" s="42">
        <v>25</v>
      </c>
    </row>
    <row r="29" spans="1:6" x14ac:dyDescent="0.35">
      <c r="A29" s="42">
        <v>38</v>
      </c>
      <c r="B29" s="42" t="s">
        <v>458</v>
      </c>
      <c r="C29" s="43">
        <v>263.5</v>
      </c>
      <c r="D29" s="42">
        <v>17</v>
      </c>
      <c r="E29" s="42">
        <v>0</v>
      </c>
      <c r="F29" s="42">
        <v>15</v>
      </c>
    </row>
    <row r="30" spans="1:6" x14ac:dyDescent="0.35">
      <c r="A30" s="42">
        <v>39</v>
      </c>
      <c r="B30" s="42" t="s">
        <v>459</v>
      </c>
      <c r="C30" s="43">
        <v>18</v>
      </c>
      <c r="D30" s="42">
        <v>69</v>
      </c>
      <c r="E30" s="42">
        <v>0</v>
      </c>
      <c r="F30" s="42">
        <v>5</v>
      </c>
    </row>
    <row r="31" spans="1:6" x14ac:dyDescent="0.35">
      <c r="A31" s="42">
        <v>40</v>
      </c>
      <c r="B31" s="42" t="s">
        <v>460</v>
      </c>
      <c r="C31" s="43">
        <v>18.399999999999999</v>
      </c>
      <c r="D31" s="42">
        <v>123</v>
      </c>
      <c r="E31" s="42">
        <v>0</v>
      </c>
      <c r="F31" s="42">
        <v>30</v>
      </c>
    </row>
    <row r="32" spans="1:6" x14ac:dyDescent="0.35">
      <c r="A32" s="42">
        <v>41</v>
      </c>
      <c r="B32" s="42" t="s">
        <v>461</v>
      </c>
      <c r="C32" s="43">
        <v>9.65</v>
      </c>
      <c r="D32" s="42">
        <v>85</v>
      </c>
      <c r="E32" s="42">
        <v>0</v>
      </c>
      <c r="F32" s="42">
        <v>10</v>
      </c>
    </row>
    <row r="33" spans="1:6" x14ac:dyDescent="0.35">
      <c r="A33" s="42">
        <v>42</v>
      </c>
      <c r="B33" s="42" t="s">
        <v>462</v>
      </c>
      <c r="C33" s="43">
        <v>14</v>
      </c>
      <c r="D33" s="42">
        <v>26</v>
      </c>
      <c r="E33" s="42">
        <v>0</v>
      </c>
      <c r="F33" s="42">
        <v>0</v>
      </c>
    </row>
    <row r="34" spans="1:6" x14ac:dyDescent="0.35">
      <c r="A34" s="42">
        <v>43</v>
      </c>
      <c r="B34" s="42" t="s">
        <v>463</v>
      </c>
      <c r="C34" s="43">
        <v>46</v>
      </c>
      <c r="D34" s="42">
        <v>17</v>
      </c>
      <c r="E34" s="42">
        <v>10</v>
      </c>
      <c r="F34" s="42">
        <v>25</v>
      </c>
    </row>
    <row r="35" spans="1:6" x14ac:dyDescent="0.35">
      <c r="A35" s="42">
        <v>44</v>
      </c>
      <c r="B35" s="42" t="s">
        <v>464</v>
      </c>
      <c r="C35" s="43">
        <v>19.45</v>
      </c>
      <c r="D35" s="42">
        <v>27</v>
      </c>
      <c r="E35" s="42">
        <v>0</v>
      </c>
      <c r="F35" s="42">
        <v>15</v>
      </c>
    </row>
    <row r="36" spans="1:6" x14ac:dyDescent="0.35">
      <c r="A36" s="42">
        <v>45</v>
      </c>
      <c r="B36" s="42" t="s">
        <v>465</v>
      </c>
      <c r="C36" s="43">
        <v>9.5</v>
      </c>
      <c r="D36" s="42">
        <v>5</v>
      </c>
      <c r="E36" s="42">
        <v>70</v>
      </c>
      <c r="F36" s="42">
        <v>15</v>
      </c>
    </row>
    <row r="37" spans="1:6" x14ac:dyDescent="0.35">
      <c r="A37" s="42">
        <v>46</v>
      </c>
      <c r="B37" s="42" t="s">
        <v>466</v>
      </c>
      <c r="C37" s="43">
        <v>12</v>
      </c>
      <c r="D37" s="42">
        <v>95</v>
      </c>
      <c r="E37" s="42">
        <v>0</v>
      </c>
      <c r="F37" s="42">
        <v>0</v>
      </c>
    </row>
    <row r="38" spans="1:6" x14ac:dyDescent="0.35">
      <c r="A38" s="42">
        <v>47</v>
      </c>
      <c r="B38" s="42" t="s">
        <v>467</v>
      </c>
      <c r="C38" s="43">
        <v>9.5</v>
      </c>
      <c r="D38" s="42">
        <v>36</v>
      </c>
      <c r="E38" s="42">
        <v>0</v>
      </c>
      <c r="F38" s="42">
        <v>0</v>
      </c>
    </row>
    <row r="39" spans="1:6" x14ac:dyDescent="0.35">
      <c r="A39" s="42">
        <v>48</v>
      </c>
      <c r="B39" s="42" t="s">
        <v>468</v>
      </c>
      <c r="C39" s="43">
        <v>12.75</v>
      </c>
      <c r="D39" s="42">
        <v>15</v>
      </c>
      <c r="E39" s="42">
        <v>70</v>
      </c>
      <c r="F39" s="42">
        <v>25</v>
      </c>
    </row>
    <row r="40" spans="1:6" x14ac:dyDescent="0.35">
      <c r="A40" s="42">
        <v>49</v>
      </c>
      <c r="B40" s="42" t="s">
        <v>469</v>
      </c>
      <c r="C40" s="43">
        <v>20</v>
      </c>
      <c r="D40" s="42">
        <v>10</v>
      </c>
      <c r="E40" s="42">
        <v>60</v>
      </c>
      <c r="F40" s="42">
        <v>15</v>
      </c>
    </row>
    <row r="41" spans="1:6" x14ac:dyDescent="0.35">
      <c r="A41" s="42">
        <v>50</v>
      </c>
      <c r="B41" s="42" t="s">
        <v>470</v>
      </c>
      <c r="C41" s="43">
        <v>16.25</v>
      </c>
      <c r="D41" s="42">
        <v>65</v>
      </c>
      <c r="E41" s="42">
        <v>0</v>
      </c>
      <c r="F41" s="42">
        <v>30</v>
      </c>
    </row>
    <row r="42" spans="1:6" x14ac:dyDescent="0.35">
      <c r="A42" s="42">
        <v>51</v>
      </c>
      <c r="B42" s="42" t="s">
        <v>471</v>
      </c>
      <c r="C42" s="43">
        <v>53</v>
      </c>
      <c r="D42" s="42">
        <v>20</v>
      </c>
      <c r="E42" s="42">
        <v>0</v>
      </c>
      <c r="F42" s="42">
        <v>10</v>
      </c>
    </row>
    <row r="43" spans="1:6" x14ac:dyDescent="0.35">
      <c r="A43" s="42">
        <v>52</v>
      </c>
      <c r="B43" s="42" t="s">
        <v>472</v>
      </c>
      <c r="C43" s="43">
        <v>7</v>
      </c>
      <c r="D43" s="42">
        <v>38</v>
      </c>
      <c r="E43" s="42">
        <v>0</v>
      </c>
      <c r="F43" s="42">
        <v>25</v>
      </c>
    </row>
    <row r="44" spans="1:6" x14ac:dyDescent="0.35">
      <c r="A44" s="42">
        <v>53</v>
      </c>
      <c r="B44" s="42" t="s">
        <v>473</v>
      </c>
      <c r="C44" s="43">
        <v>32.799999999999997</v>
      </c>
      <c r="D44" s="42">
        <v>0</v>
      </c>
      <c r="E44" s="42">
        <v>0</v>
      </c>
      <c r="F44" s="42">
        <v>0</v>
      </c>
    </row>
    <row r="45" spans="1:6" x14ac:dyDescent="0.35">
      <c r="A45" s="42">
        <v>54</v>
      </c>
      <c r="B45" s="42" t="s">
        <v>474</v>
      </c>
      <c r="C45" s="43">
        <v>7.45</v>
      </c>
      <c r="D45" s="42">
        <v>21</v>
      </c>
      <c r="E45" s="42">
        <v>0</v>
      </c>
      <c r="F45" s="42">
        <v>10</v>
      </c>
    </row>
    <row r="46" spans="1:6" x14ac:dyDescent="0.35">
      <c r="A46" s="42">
        <v>55</v>
      </c>
      <c r="B46" s="42" t="s">
        <v>475</v>
      </c>
      <c r="C46" s="43">
        <v>24</v>
      </c>
      <c r="D46" s="42">
        <v>115</v>
      </c>
      <c r="E46" s="42">
        <v>0</v>
      </c>
      <c r="F46" s="42">
        <v>20</v>
      </c>
    </row>
    <row r="47" spans="1:6" x14ac:dyDescent="0.35">
      <c r="A47" s="42">
        <v>56</v>
      </c>
      <c r="B47" s="42" t="s">
        <v>476</v>
      </c>
      <c r="C47" s="43">
        <v>38</v>
      </c>
      <c r="D47" s="42">
        <v>21</v>
      </c>
      <c r="E47" s="42">
        <v>10</v>
      </c>
      <c r="F47" s="42">
        <v>30</v>
      </c>
    </row>
    <row r="48" spans="1:6" x14ac:dyDescent="0.35">
      <c r="A48" s="42">
        <v>57</v>
      </c>
      <c r="B48" s="42" t="s">
        <v>477</v>
      </c>
      <c r="C48" s="43">
        <v>19.5</v>
      </c>
      <c r="D48" s="42">
        <v>36</v>
      </c>
      <c r="E48" s="42">
        <v>0</v>
      </c>
      <c r="F48" s="42">
        <v>20</v>
      </c>
    </row>
    <row r="49" spans="1:6" x14ac:dyDescent="0.35">
      <c r="A49" s="42">
        <v>58</v>
      </c>
      <c r="B49" s="42" t="s">
        <v>478</v>
      </c>
      <c r="C49" s="43">
        <v>13.25</v>
      </c>
      <c r="D49" s="42">
        <v>62</v>
      </c>
      <c r="E49" s="42">
        <v>0</v>
      </c>
      <c r="F49" s="42">
        <v>20</v>
      </c>
    </row>
    <row r="50" spans="1:6" x14ac:dyDescent="0.35">
      <c r="A50" s="42">
        <v>59</v>
      </c>
      <c r="B50" s="42" t="s">
        <v>479</v>
      </c>
      <c r="C50" s="43">
        <v>55</v>
      </c>
      <c r="D50" s="42">
        <v>79</v>
      </c>
      <c r="E50" s="42">
        <v>0</v>
      </c>
      <c r="F50" s="42">
        <v>0</v>
      </c>
    </row>
    <row r="51" spans="1:6" x14ac:dyDescent="0.35">
      <c r="A51" s="42">
        <v>60</v>
      </c>
      <c r="B51" s="42" t="s">
        <v>480</v>
      </c>
      <c r="C51" s="43">
        <v>34</v>
      </c>
      <c r="D51" s="42">
        <v>19</v>
      </c>
      <c r="E51" s="42">
        <v>0</v>
      </c>
      <c r="F51" s="42">
        <v>0</v>
      </c>
    </row>
    <row r="52" spans="1:6" x14ac:dyDescent="0.35">
      <c r="A52" s="42">
        <v>61</v>
      </c>
      <c r="B52" s="42" t="s">
        <v>481</v>
      </c>
      <c r="C52" s="43">
        <v>28.5</v>
      </c>
      <c r="D52" s="42">
        <v>113</v>
      </c>
      <c r="E52" s="42">
        <v>0</v>
      </c>
      <c r="F52" s="42">
        <v>25</v>
      </c>
    </row>
    <row r="53" spans="1:6" x14ac:dyDescent="0.35">
      <c r="A53" s="42">
        <v>62</v>
      </c>
      <c r="B53" s="42" t="s">
        <v>482</v>
      </c>
      <c r="C53" s="43">
        <v>49.3</v>
      </c>
      <c r="D53" s="42">
        <v>17</v>
      </c>
      <c r="E53" s="42">
        <v>0</v>
      </c>
      <c r="F53" s="42">
        <v>0</v>
      </c>
    </row>
    <row r="54" spans="1:6" x14ac:dyDescent="0.35">
      <c r="A54" s="42">
        <v>63</v>
      </c>
      <c r="B54" s="42" t="s">
        <v>483</v>
      </c>
      <c r="C54" s="43">
        <v>43.9</v>
      </c>
      <c r="D54" s="42">
        <v>24</v>
      </c>
      <c r="E54" s="42">
        <v>0</v>
      </c>
      <c r="F54" s="42">
        <v>5</v>
      </c>
    </row>
    <row r="55" spans="1:6" x14ac:dyDescent="0.35">
      <c r="A55" s="42">
        <v>64</v>
      </c>
      <c r="B55" s="42" t="s">
        <v>484</v>
      </c>
      <c r="C55" s="43">
        <v>33.25</v>
      </c>
      <c r="D55" s="42">
        <v>22</v>
      </c>
      <c r="E55" s="42">
        <v>80</v>
      </c>
      <c r="F55" s="42">
        <v>30</v>
      </c>
    </row>
    <row r="56" spans="1:6" x14ac:dyDescent="0.35">
      <c r="A56" s="42">
        <v>65</v>
      </c>
      <c r="B56" s="42" t="s">
        <v>485</v>
      </c>
      <c r="C56" s="43">
        <v>21.05</v>
      </c>
      <c r="D56" s="42">
        <v>76</v>
      </c>
      <c r="E56" s="42">
        <v>0</v>
      </c>
      <c r="F56" s="42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2" sqref="B2:F2"/>
    </sheetView>
  </sheetViews>
  <sheetFormatPr defaultRowHeight="21" x14ac:dyDescent="0.35"/>
  <cols>
    <col min="1" max="1" width="12.54296875" customWidth="1"/>
    <col min="2" max="2" width="15.81640625" bestFit="1" customWidth="1"/>
    <col min="3" max="3" width="10.26953125" customWidth="1"/>
    <col min="6" max="6" width="10.54296875" bestFit="1" customWidth="1"/>
  </cols>
  <sheetData>
    <row r="1" spans="1:6" x14ac:dyDescent="0.35">
      <c r="A1" s="40" t="s">
        <v>425</v>
      </c>
      <c r="B1" s="40" t="s">
        <v>426</v>
      </c>
      <c r="C1" s="41" t="s">
        <v>427</v>
      </c>
      <c r="D1" s="40" t="s">
        <v>428</v>
      </c>
      <c r="E1" s="40" t="s">
        <v>429</v>
      </c>
      <c r="F1" s="46" t="s">
        <v>430</v>
      </c>
    </row>
    <row r="2" spans="1:6" x14ac:dyDescent="0.35">
      <c r="A2" s="42">
        <v>1</v>
      </c>
      <c r="B2" t="str">
        <f t="array" ref="B2:F2">IFERROR(VLOOKUP(A2,MYDATA,{2,3,4,5,6},0),"NOT FOUND")</f>
        <v>Chai</v>
      </c>
      <c r="C2">
        <v>18</v>
      </c>
      <c r="D2">
        <v>39</v>
      </c>
      <c r="E2">
        <v>0</v>
      </c>
      <c r="F2">
        <v>10</v>
      </c>
    </row>
    <row r="3" spans="1:6" x14ac:dyDescent="0.35">
      <c r="A3" s="42">
        <v>10</v>
      </c>
      <c r="B3" t="str">
        <f t="array" ref="B3:F3">IFERROR(VLOOKUP(A3,MYDATA,{2,3,4,5,6},0),"NOT FOUND")</f>
        <v>Ikura</v>
      </c>
      <c r="C3">
        <v>31</v>
      </c>
      <c r="D3">
        <v>31</v>
      </c>
      <c r="E3">
        <v>0</v>
      </c>
      <c r="F3">
        <v>12</v>
      </c>
    </row>
    <row r="4" spans="1:6" x14ac:dyDescent="0.35">
      <c r="A4" s="42">
        <v>13</v>
      </c>
      <c r="B4" t="str">
        <f t="array" ref="B4:F4">IFERROR(VLOOKUP(A4,MYDATA,{2,3,4,5,6},0),"NOT FOUND")</f>
        <v>Konbu</v>
      </c>
      <c r="C4">
        <v>6</v>
      </c>
      <c r="D4">
        <v>24</v>
      </c>
      <c r="E4">
        <v>0</v>
      </c>
      <c r="F4">
        <v>43</v>
      </c>
    </row>
    <row r="5" spans="1:6" x14ac:dyDescent="0.35">
      <c r="A5" s="42">
        <v>85</v>
      </c>
      <c r="B5" t="str">
        <f t="array" ref="B5:F5">IFERROR(VLOOKUP(A5,MYDATA,{2,3,4,5,6},0),"NOT FOUND")</f>
        <v>NOT FOUND</v>
      </c>
      <c r="C5" t="str">
        <v>NOT FOUND</v>
      </c>
      <c r="D5" t="str">
        <v>NOT FOUND</v>
      </c>
      <c r="E5" t="str">
        <v>NOT FOUND</v>
      </c>
      <c r="F5" t="str">
        <v>NOT FOUND</v>
      </c>
    </row>
    <row r="6" spans="1:6" x14ac:dyDescent="0.35">
      <c r="A6" s="42">
        <v>24</v>
      </c>
      <c r="B6" t="str">
        <f t="array" ref="B6:F6">IFERROR(VLOOKUP(A6,MYDATA,{2,3,4,5,6},0),"NOT FOUND")</f>
        <v>Guaraná Fantástica</v>
      </c>
      <c r="C6">
        <v>4.5</v>
      </c>
      <c r="D6">
        <v>20</v>
      </c>
      <c r="E6">
        <v>0</v>
      </c>
      <c r="F6">
        <v>0</v>
      </c>
    </row>
    <row r="8" spans="1:6" x14ac:dyDescent="0.35">
      <c r="D8">
        <f>SUM(D2:D7)</f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topLeftCell="B1" workbookViewId="0">
      <selection activeCell="K5" sqref="K5"/>
    </sheetView>
  </sheetViews>
  <sheetFormatPr defaultRowHeight="21" x14ac:dyDescent="0.35"/>
  <cols>
    <col min="1" max="1" width="19.36328125" style="57" bestFit="1" customWidth="1"/>
    <col min="2" max="2" width="6.26953125" bestFit="1" customWidth="1"/>
    <col min="3" max="3" width="5.26953125" bestFit="1" customWidth="1"/>
    <col min="4" max="4" width="6.54296875" style="54" customWidth="1"/>
    <col min="5" max="5" width="5.90625" bestFit="1" customWidth="1"/>
    <col min="6" max="6" width="8.81640625" bestFit="1" customWidth="1"/>
    <col min="9" max="9" width="10.54296875" customWidth="1"/>
    <col min="10" max="10" width="11.453125" customWidth="1"/>
  </cols>
  <sheetData>
    <row r="1" spans="1:10" ht="32.25" customHeight="1" x14ac:dyDescent="0.35">
      <c r="A1" s="55" t="s">
        <v>426</v>
      </c>
      <c r="B1" s="48" t="s">
        <v>427</v>
      </c>
      <c r="C1" s="47" t="s">
        <v>428</v>
      </c>
      <c r="D1" s="51" t="s">
        <v>425</v>
      </c>
      <c r="E1" s="47" t="s">
        <v>429</v>
      </c>
      <c r="F1" s="49" t="s">
        <v>430</v>
      </c>
    </row>
    <row r="2" spans="1:10" x14ac:dyDescent="0.35">
      <c r="A2" s="56" t="s">
        <v>431</v>
      </c>
      <c r="B2" s="43">
        <v>18</v>
      </c>
      <c r="C2" s="42">
        <v>39</v>
      </c>
      <c r="D2" s="52">
        <v>1</v>
      </c>
      <c r="E2" s="42">
        <v>0</v>
      </c>
      <c r="F2" s="42">
        <v>10</v>
      </c>
    </row>
    <row r="3" spans="1:10" x14ac:dyDescent="0.35">
      <c r="A3" s="56" t="s">
        <v>432</v>
      </c>
      <c r="B3" s="43">
        <v>19</v>
      </c>
      <c r="C3" s="42">
        <v>17</v>
      </c>
      <c r="D3" s="52">
        <v>2</v>
      </c>
      <c r="E3" s="42">
        <v>40</v>
      </c>
      <c r="F3" s="42">
        <v>25</v>
      </c>
      <c r="I3" s="40" t="s">
        <v>425</v>
      </c>
      <c r="J3" s="40" t="s">
        <v>426</v>
      </c>
    </row>
    <row r="4" spans="1:10" x14ac:dyDescent="0.35">
      <c r="A4" s="56" t="s">
        <v>433</v>
      </c>
      <c r="B4" s="45">
        <v>10</v>
      </c>
      <c r="C4" s="44">
        <v>13</v>
      </c>
      <c r="D4" s="53">
        <v>3</v>
      </c>
      <c r="E4" s="44">
        <v>70</v>
      </c>
      <c r="F4" s="44">
        <v>25</v>
      </c>
      <c r="I4" s="42">
        <v>2</v>
      </c>
      <c r="J4" s="50" t="str">
        <f>VLOOKUP(I4,CHOOSE({1,2},D:D,A:A),2,0)</f>
        <v>Chang</v>
      </c>
    </row>
    <row r="5" spans="1:10" x14ac:dyDescent="0.35">
      <c r="A5" s="56" t="s">
        <v>434</v>
      </c>
      <c r="B5" s="43">
        <v>97</v>
      </c>
      <c r="C5" s="42">
        <v>29</v>
      </c>
      <c r="D5" s="52">
        <v>9</v>
      </c>
      <c r="E5" s="42">
        <v>0</v>
      </c>
      <c r="F5" s="42">
        <v>0</v>
      </c>
      <c r="I5" s="44">
        <v>3</v>
      </c>
      <c r="J5" s="50" t="str">
        <f>VLOOKUP(I5,CHOOSE({1,2},D:D,A:A),2,0)</f>
        <v>Aniseed Syrup</v>
      </c>
    </row>
    <row r="6" spans="1:10" x14ac:dyDescent="0.35">
      <c r="A6" s="56" t="s">
        <v>435</v>
      </c>
      <c r="B6" s="43">
        <v>31</v>
      </c>
      <c r="C6" s="42">
        <v>31</v>
      </c>
      <c r="D6" s="52">
        <v>10</v>
      </c>
      <c r="E6" s="42">
        <v>0</v>
      </c>
      <c r="F6" s="42">
        <v>12</v>
      </c>
      <c r="I6" s="42">
        <v>10</v>
      </c>
      <c r="J6" s="50" t="str">
        <f>VLOOKUP(I6,CHOOSE({1,2},D:D,A:A),2,0)</f>
        <v>Ikura</v>
      </c>
    </row>
    <row r="7" spans="1:10" x14ac:dyDescent="0.35">
      <c r="A7" s="56" t="s">
        <v>436</v>
      </c>
      <c r="B7" s="43">
        <v>21</v>
      </c>
      <c r="C7" s="42">
        <v>22</v>
      </c>
      <c r="D7" s="52">
        <v>11</v>
      </c>
      <c r="E7" s="42">
        <v>30</v>
      </c>
      <c r="F7" s="42">
        <v>33</v>
      </c>
      <c r="I7" s="42">
        <v>14</v>
      </c>
      <c r="J7" s="50" t="str">
        <f>VLOOKUP(I7,CHOOSE({1,2},D:D,A:A),2,0)</f>
        <v>Tofu</v>
      </c>
    </row>
    <row r="8" spans="1:10" x14ac:dyDescent="0.35">
      <c r="A8" s="56" t="s">
        <v>437</v>
      </c>
      <c r="B8" s="43">
        <v>6</v>
      </c>
      <c r="C8" s="42">
        <v>24</v>
      </c>
      <c r="D8" s="52">
        <v>13</v>
      </c>
      <c r="E8" s="42">
        <v>0</v>
      </c>
      <c r="F8" s="42">
        <v>43</v>
      </c>
      <c r="I8" s="42">
        <v>23</v>
      </c>
      <c r="J8" s="50" t="str">
        <f>VLOOKUP(I8,CHOOSE({1,2},D:D,A:A),2,0)</f>
        <v>Tunnbröd</v>
      </c>
    </row>
    <row r="9" spans="1:10" x14ac:dyDescent="0.35">
      <c r="A9" s="56" t="s">
        <v>438</v>
      </c>
      <c r="B9" s="43">
        <v>23.25</v>
      </c>
      <c r="C9" s="42">
        <v>35</v>
      </c>
      <c r="D9" s="52">
        <v>14</v>
      </c>
      <c r="E9" s="42">
        <v>0</v>
      </c>
      <c r="F9" s="42">
        <v>0</v>
      </c>
    </row>
    <row r="10" spans="1:10" x14ac:dyDescent="0.35">
      <c r="A10" s="56" t="s">
        <v>439</v>
      </c>
      <c r="B10" s="43">
        <v>15.5</v>
      </c>
      <c r="C10" s="42">
        <v>39</v>
      </c>
      <c r="D10" s="52">
        <v>15</v>
      </c>
      <c r="E10" s="42">
        <v>0</v>
      </c>
      <c r="F10" s="42">
        <v>5</v>
      </c>
    </row>
    <row r="11" spans="1:10" x14ac:dyDescent="0.35">
      <c r="A11" s="56" t="s">
        <v>440</v>
      </c>
      <c r="B11" s="43">
        <v>17.45</v>
      </c>
      <c r="C11" s="42">
        <v>29</v>
      </c>
      <c r="D11" s="52">
        <v>16</v>
      </c>
      <c r="E11" s="42">
        <v>0</v>
      </c>
      <c r="F11" s="42">
        <v>10</v>
      </c>
    </row>
    <row r="12" spans="1:10" x14ac:dyDescent="0.35">
      <c r="A12" s="56" t="s">
        <v>441</v>
      </c>
      <c r="B12" s="43">
        <v>39</v>
      </c>
      <c r="C12" s="42">
        <v>0</v>
      </c>
      <c r="D12" s="52">
        <v>17</v>
      </c>
      <c r="E12" s="42">
        <v>0</v>
      </c>
      <c r="F12" s="42">
        <v>0</v>
      </c>
    </row>
    <row r="13" spans="1:10" x14ac:dyDescent="0.35">
      <c r="A13" s="56" t="s">
        <v>442</v>
      </c>
      <c r="B13" s="43">
        <v>62.5</v>
      </c>
      <c r="C13" s="42">
        <v>42</v>
      </c>
      <c r="D13" s="52">
        <v>18</v>
      </c>
      <c r="E13" s="42">
        <v>0</v>
      </c>
      <c r="F13" s="42">
        <v>0</v>
      </c>
    </row>
    <row r="14" spans="1:10" x14ac:dyDescent="0.35">
      <c r="A14" s="56" t="s">
        <v>443</v>
      </c>
      <c r="B14" s="43">
        <v>10</v>
      </c>
      <c r="C14" s="42">
        <v>3</v>
      </c>
      <c r="D14" s="52">
        <v>21</v>
      </c>
      <c r="E14" s="42">
        <v>40</v>
      </c>
      <c r="F14" s="42">
        <v>5</v>
      </c>
    </row>
    <row r="15" spans="1:10" x14ac:dyDescent="0.35">
      <c r="A15" s="56" t="s">
        <v>444</v>
      </c>
      <c r="B15" s="43">
        <v>21</v>
      </c>
      <c r="C15" s="42">
        <v>104</v>
      </c>
      <c r="D15" s="52">
        <v>22</v>
      </c>
      <c r="E15" s="42">
        <v>0</v>
      </c>
      <c r="F15" s="42">
        <v>25</v>
      </c>
    </row>
    <row r="16" spans="1:10" x14ac:dyDescent="0.35">
      <c r="A16" s="56" t="s">
        <v>445</v>
      </c>
      <c r="B16" s="43">
        <v>9</v>
      </c>
      <c r="C16" s="42">
        <v>61</v>
      </c>
      <c r="D16" s="52">
        <v>23</v>
      </c>
      <c r="E16" s="42">
        <v>0</v>
      </c>
      <c r="F16" s="42">
        <v>25</v>
      </c>
    </row>
    <row r="17" spans="1:6" x14ac:dyDescent="0.35">
      <c r="A17" s="56" t="s">
        <v>446</v>
      </c>
      <c r="B17" s="43">
        <v>4.5</v>
      </c>
      <c r="C17" s="42">
        <v>20</v>
      </c>
      <c r="D17" s="52">
        <v>24</v>
      </c>
      <c r="E17" s="42">
        <v>0</v>
      </c>
      <c r="F17" s="42">
        <v>0</v>
      </c>
    </row>
    <row r="18" spans="1:6" x14ac:dyDescent="0.35">
      <c r="A18" s="56" t="s">
        <v>447</v>
      </c>
      <c r="B18" s="43">
        <v>43.9</v>
      </c>
      <c r="C18" s="42">
        <v>49</v>
      </c>
      <c r="D18" s="52">
        <v>27</v>
      </c>
      <c r="E18" s="42">
        <v>0</v>
      </c>
      <c r="F18" s="42">
        <v>30</v>
      </c>
    </row>
    <row r="19" spans="1:6" x14ac:dyDescent="0.35">
      <c r="A19" s="56" t="s">
        <v>448</v>
      </c>
      <c r="B19" s="43">
        <v>45.6</v>
      </c>
      <c r="C19" s="42">
        <v>26</v>
      </c>
      <c r="D19" s="52">
        <v>28</v>
      </c>
      <c r="E19" s="42">
        <v>0</v>
      </c>
      <c r="F19" s="42">
        <v>0</v>
      </c>
    </row>
    <row r="20" spans="1:6" x14ac:dyDescent="0.35">
      <c r="A20" s="56" t="s">
        <v>449</v>
      </c>
      <c r="B20" s="43">
        <v>123.79</v>
      </c>
      <c r="C20" s="42">
        <v>0</v>
      </c>
      <c r="D20" s="52">
        <v>29</v>
      </c>
      <c r="E20" s="42">
        <v>0</v>
      </c>
      <c r="F20" s="42">
        <v>0</v>
      </c>
    </row>
    <row r="21" spans="1:6" x14ac:dyDescent="0.35">
      <c r="A21" s="56" t="s">
        <v>450</v>
      </c>
      <c r="B21" s="43">
        <v>25.89</v>
      </c>
      <c r="C21" s="42">
        <v>10</v>
      </c>
      <c r="D21" s="52">
        <v>30</v>
      </c>
      <c r="E21" s="42">
        <v>0</v>
      </c>
      <c r="F21" s="42">
        <v>15</v>
      </c>
    </row>
    <row r="22" spans="1:6" x14ac:dyDescent="0.35">
      <c r="A22" s="56" t="s">
        <v>451</v>
      </c>
      <c r="B22" s="43">
        <v>12.5</v>
      </c>
      <c r="C22" s="42">
        <v>0</v>
      </c>
      <c r="D22" s="52">
        <v>31</v>
      </c>
      <c r="E22" s="42">
        <v>70</v>
      </c>
      <c r="F22" s="42">
        <v>20</v>
      </c>
    </row>
    <row r="23" spans="1:6" x14ac:dyDescent="0.35">
      <c r="A23" s="56" t="s">
        <v>452</v>
      </c>
      <c r="B23" s="43">
        <v>32</v>
      </c>
      <c r="C23" s="42">
        <v>9</v>
      </c>
      <c r="D23" s="52">
        <v>32</v>
      </c>
      <c r="E23" s="42">
        <v>40</v>
      </c>
      <c r="F23" s="42">
        <v>25</v>
      </c>
    </row>
    <row r="24" spans="1:6" x14ac:dyDescent="0.35">
      <c r="A24" s="56" t="s">
        <v>453</v>
      </c>
      <c r="B24" s="43">
        <v>2.5</v>
      </c>
      <c r="C24" s="42">
        <v>112</v>
      </c>
      <c r="D24" s="52">
        <v>33</v>
      </c>
      <c r="E24" s="42">
        <v>0</v>
      </c>
      <c r="F24" s="42">
        <v>20</v>
      </c>
    </row>
    <row r="25" spans="1:6" x14ac:dyDescent="0.35">
      <c r="A25" s="56" t="s">
        <v>454</v>
      </c>
      <c r="B25" s="43">
        <v>14</v>
      </c>
      <c r="C25" s="42">
        <v>111</v>
      </c>
      <c r="D25" s="52">
        <v>34</v>
      </c>
      <c r="E25" s="42">
        <v>0</v>
      </c>
      <c r="F25" s="42">
        <v>15</v>
      </c>
    </row>
    <row r="26" spans="1:6" x14ac:dyDescent="0.35">
      <c r="A26" s="56" t="s">
        <v>455</v>
      </c>
      <c r="B26" s="43">
        <v>18</v>
      </c>
      <c r="C26" s="42">
        <v>20</v>
      </c>
      <c r="D26" s="52">
        <v>35</v>
      </c>
      <c r="E26" s="42">
        <v>0</v>
      </c>
      <c r="F26" s="42">
        <v>15</v>
      </c>
    </row>
    <row r="27" spans="1:6" x14ac:dyDescent="0.35">
      <c r="A27" s="56" t="s">
        <v>456</v>
      </c>
      <c r="B27" s="43">
        <v>19</v>
      </c>
      <c r="C27" s="42">
        <v>112</v>
      </c>
      <c r="D27" s="52">
        <v>36</v>
      </c>
      <c r="E27" s="42">
        <v>0</v>
      </c>
      <c r="F27" s="42">
        <v>20</v>
      </c>
    </row>
    <row r="28" spans="1:6" x14ac:dyDescent="0.35">
      <c r="A28" s="56" t="s">
        <v>457</v>
      </c>
      <c r="B28" s="43">
        <v>26</v>
      </c>
      <c r="C28" s="42">
        <v>11</v>
      </c>
      <c r="D28" s="52">
        <v>37</v>
      </c>
      <c r="E28" s="42">
        <v>50</v>
      </c>
      <c r="F28" s="42">
        <v>25</v>
      </c>
    </row>
    <row r="29" spans="1:6" x14ac:dyDescent="0.35">
      <c r="A29" s="56" t="s">
        <v>458</v>
      </c>
      <c r="B29" s="43">
        <v>263.5</v>
      </c>
      <c r="C29" s="42">
        <v>17</v>
      </c>
      <c r="D29" s="52">
        <v>38</v>
      </c>
      <c r="E29" s="42">
        <v>0</v>
      </c>
      <c r="F29" s="42">
        <v>15</v>
      </c>
    </row>
    <row r="30" spans="1:6" x14ac:dyDescent="0.35">
      <c r="A30" s="56" t="s">
        <v>459</v>
      </c>
      <c r="B30" s="43">
        <v>18</v>
      </c>
      <c r="C30" s="42">
        <v>69</v>
      </c>
      <c r="D30" s="52">
        <v>39</v>
      </c>
      <c r="E30" s="42">
        <v>0</v>
      </c>
      <c r="F30" s="42">
        <v>5</v>
      </c>
    </row>
    <row r="31" spans="1:6" x14ac:dyDescent="0.35">
      <c r="A31" s="56" t="s">
        <v>460</v>
      </c>
      <c r="B31" s="43">
        <v>18.399999999999999</v>
      </c>
      <c r="C31" s="42">
        <v>123</v>
      </c>
      <c r="D31" s="52">
        <v>40</v>
      </c>
      <c r="E31" s="42">
        <v>0</v>
      </c>
      <c r="F31" s="42">
        <v>30</v>
      </c>
    </row>
    <row r="32" spans="1:6" x14ac:dyDescent="0.35">
      <c r="A32" s="56" t="s">
        <v>461</v>
      </c>
      <c r="B32" s="43">
        <v>9.65</v>
      </c>
      <c r="C32" s="42">
        <v>85</v>
      </c>
      <c r="D32" s="52">
        <v>41</v>
      </c>
      <c r="E32" s="42">
        <v>0</v>
      </c>
      <c r="F32" s="42">
        <v>10</v>
      </c>
    </row>
    <row r="33" spans="1:6" x14ac:dyDescent="0.35">
      <c r="A33" s="56" t="s">
        <v>462</v>
      </c>
      <c r="B33" s="43">
        <v>14</v>
      </c>
      <c r="C33" s="42">
        <v>26</v>
      </c>
      <c r="D33" s="52">
        <v>42</v>
      </c>
      <c r="E33" s="42">
        <v>0</v>
      </c>
      <c r="F33" s="42">
        <v>0</v>
      </c>
    </row>
    <row r="34" spans="1:6" x14ac:dyDescent="0.35">
      <c r="A34" s="56" t="s">
        <v>463</v>
      </c>
      <c r="B34" s="43">
        <v>46</v>
      </c>
      <c r="C34" s="42">
        <v>17</v>
      </c>
      <c r="D34" s="52">
        <v>43</v>
      </c>
      <c r="E34" s="42">
        <v>10</v>
      </c>
      <c r="F34" s="42">
        <v>25</v>
      </c>
    </row>
    <row r="35" spans="1:6" x14ac:dyDescent="0.35">
      <c r="A35" s="56" t="s">
        <v>464</v>
      </c>
      <c r="B35" s="43">
        <v>19.45</v>
      </c>
      <c r="C35" s="42">
        <v>27</v>
      </c>
      <c r="D35" s="52">
        <v>44</v>
      </c>
      <c r="E35" s="42">
        <v>0</v>
      </c>
      <c r="F35" s="42">
        <v>15</v>
      </c>
    </row>
    <row r="36" spans="1:6" x14ac:dyDescent="0.35">
      <c r="A36" s="56" t="s">
        <v>465</v>
      </c>
      <c r="B36" s="43">
        <v>9.5</v>
      </c>
      <c r="C36" s="42">
        <v>5</v>
      </c>
      <c r="D36" s="52">
        <v>45</v>
      </c>
      <c r="E36" s="42">
        <v>70</v>
      </c>
      <c r="F36" s="42">
        <v>15</v>
      </c>
    </row>
    <row r="37" spans="1:6" x14ac:dyDescent="0.35">
      <c r="A37" s="56" t="s">
        <v>466</v>
      </c>
      <c r="B37" s="43">
        <v>12</v>
      </c>
      <c r="C37" s="42">
        <v>95</v>
      </c>
      <c r="D37" s="52">
        <v>46</v>
      </c>
      <c r="E37" s="42">
        <v>0</v>
      </c>
      <c r="F37" s="42">
        <v>0</v>
      </c>
    </row>
    <row r="38" spans="1:6" x14ac:dyDescent="0.35">
      <c r="A38" s="56" t="s">
        <v>467</v>
      </c>
      <c r="B38" s="43">
        <v>9.5</v>
      </c>
      <c r="C38" s="42">
        <v>36</v>
      </c>
      <c r="D38" s="52">
        <v>47</v>
      </c>
      <c r="E38" s="42">
        <v>0</v>
      </c>
      <c r="F38" s="42">
        <v>0</v>
      </c>
    </row>
    <row r="39" spans="1:6" x14ac:dyDescent="0.35">
      <c r="A39" s="56" t="s">
        <v>468</v>
      </c>
      <c r="B39" s="43">
        <v>12.75</v>
      </c>
      <c r="C39" s="42">
        <v>15</v>
      </c>
      <c r="D39" s="52">
        <v>48</v>
      </c>
      <c r="E39" s="42">
        <v>70</v>
      </c>
      <c r="F39" s="42">
        <v>25</v>
      </c>
    </row>
    <row r="40" spans="1:6" x14ac:dyDescent="0.35">
      <c r="A40" s="56" t="s">
        <v>469</v>
      </c>
      <c r="B40" s="43">
        <v>20</v>
      </c>
      <c r="C40" s="42">
        <v>10</v>
      </c>
      <c r="D40" s="52">
        <v>49</v>
      </c>
      <c r="E40" s="42">
        <v>60</v>
      </c>
      <c r="F40" s="42">
        <v>15</v>
      </c>
    </row>
    <row r="41" spans="1:6" x14ac:dyDescent="0.35">
      <c r="A41" s="56" t="s">
        <v>470</v>
      </c>
      <c r="B41" s="43">
        <v>16.25</v>
      </c>
      <c r="C41" s="42">
        <v>65</v>
      </c>
      <c r="D41" s="52">
        <v>50</v>
      </c>
      <c r="E41" s="42">
        <v>0</v>
      </c>
      <c r="F41" s="42">
        <v>30</v>
      </c>
    </row>
    <row r="42" spans="1:6" x14ac:dyDescent="0.35">
      <c r="A42" s="56" t="s">
        <v>471</v>
      </c>
      <c r="B42" s="43">
        <v>53</v>
      </c>
      <c r="C42" s="42">
        <v>20</v>
      </c>
      <c r="D42" s="52">
        <v>51</v>
      </c>
      <c r="E42" s="42">
        <v>0</v>
      </c>
      <c r="F42" s="42">
        <v>10</v>
      </c>
    </row>
    <row r="43" spans="1:6" x14ac:dyDescent="0.35">
      <c r="A43" s="56" t="s">
        <v>472</v>
      </c>
      <c r="B43" s="43">
        <v>7</v>
      </c>
      <c r="C43" s="42">
        <v>38</v>
      </c>
      <c r="D43" s="52">
        <v>52</v>
      </c>
      <c r="E43" s="42">
        <v>0</v>
      </c>
      <c r="F43" s="42">
        <v>25</v>
      </c>
    </row>
    <row r="44" spans="1:6" x14ac:dyDescent="0.35">
      <c r="A44" s="56" t="s">
        <v>473</v>
      </c>
      <c r="B44" s="43">
        <v>32.799999999999997</v>
      </c>
      <c r="C44" s="42">
        <v>0</v>
      </c>
      <c r="D44" s="52">
        <v>53</v>
      </c>
      <c r="E44" s="42">
        <v>0</v>
      </c>
      <c r="F44" s="42">
        <v>0</v>
      </c>
    </row>
    <row r="45" spans="1:6" x14ac:dyDescent="0.35">
      <c r="A45" s="56" t="s">
        <v>474</v>
      </c>
      <c r="B45" s="43">
        <v>7.45</v>
      </c>
      <c r="C45" s="42">
        <v>21</v>
      </c>
      <c r="D45" s="52">
        <v>54</v>
      </c>
      <c r="E45" s="42">
        <v>0</v>
      </c>
      <c r="F45" s="42">
        <v>10</v>
      </c>
    </row>
    <row r="46" spans="1:6" x14ac:dyDescent="0.35">
      <c r="A46" s="56" t="s">
        <v>475</v>
      </c>
      <c r="B46" s="43">
        <v>24</v>
      </c>
      <c r="C46" s="42">
        <v>115</v>
      </c>
      <c r="D46" s="52">
        <v>55</v>
      </c>
      <c r="E46" s="42">
        <v>0</v>
      </c>
      <c r="F46" s="42">
        <v>20</v>
      </c>
    </row>
    <row r="47" spans="1:6" x14ac:dyDescent="0.35">
      <c r="A47" s="56" t="s">
        <v>476</v>
      </c>
      <c r="B47" s="43">
        <v>38</v>
      </c>
      <c r="C47" s="42">
        <v>21</v>
      </c>
      <c r="D47" s="52">
        <v>56</v>
      </c>
      <c r="E47" s="42">
        <v>10</v>
      </c>
      <c r="F47" s="42">
        <v>30</v>
      </c>
    </row>
    <row r="48" spans="1:6" x14ac:dyDescent="0.35">
      <c r="A48" s="56" t="s">
        <v>477</v>
      </c>
      <c r="B48" s="43">
        <v>19.5</v>
      </c>
      <c r="C48" s="42">
        <v>36</v>
      </c>
      <c r="D48" s="52">
        <v>57</v>
      </c>
      <c r="E48" s="42">
        <v>0</v>
      </c>
      <c r="F48" s="42">
        <v>20</v>
      </c>
    </row>
    <row r="49" spans="1:6" x14ac:dyDescent="0.35">
      <c r="A49" s="56" t="s">
        <v>478</v>
      </c>
      <c r="B49" s="43">
        <v>13.25</v>
      </c>
      <c r="C49" s="42">
        <v>62</v>
      </c>
      <c r="D49" s="52">
        <v>58</v>
      </c>
      <c r="E49" s="42">
        <v>0</v>
      </c>
      <c r="F49" s="42">
        <v>20</v>
      </c>
    </row>
    <row r="50" spans="1:6" x14ac:dyDescent="0.35">
      <c r="A50" s="56" t="s">
        <v>479</v>
      </c>
      <c r="B50" s="43">
        <v>55</v>
      </c>
      <c r="C50" s="42">
        <v>79</v>
      </c>
      <c r="D50" s="52">
        <v>59</v>
      </c>
      <c r="E50" s="42">
        <v>0</v>
      </c>
      <c r="F50" s="42">
        <v>0</v>
      </c>
    </row>
    <row r="51" spans="1:6" x14ac:dyDescent="0.35">
      <c r="A51" s="56" t="s">
        <v>480</v>
      </c>
      <c r="B51" s="43">
        <v>34</v>
      </c>
      <c r="C51" s="42">
        <v>19</v>
      </c>
      <c r="D51" s="52">
        <v>60</v>
      </c>
      <c r="E51" s="42">
        <v>0</v>
      </c>
      <c r="F51" s="42">
        <v>0</v>
      </c>
    </row>
    <row r="52" spans="1:6" x14ac:dyDescent="0.35">
      <c r="A52" s="56" t="s">
        <v>481</v>
      </c>
      <c r="B52" s="43">
        <v>28.5</v>
      </c>
      <c r="C52" s="42">
        <v>113</v>
      </c>
      <c r="D52" s="52">
        <v>61</v>
      </c>
      <c r="E52" s="42">
        <v>0</v>
      </c>
      <c r="F52" s="42">
        <v>25</v>
      </c>
    </row>
    <row r="53" spans="1:6" x14ac:dyDescent="0.35">
      <c r="A53" s="56" t="s">
        <v>482</v>
      </c>
      <c r="B53" s="43">
        <v>49.3</v>
      </c>
      <c r="C53" s="42">
        <v>17</v>
      </c>
      <c r="D53" s="52">
        <v>62</v>
      </c>
      <c r="E53" s="42">
        <v>0</v>
      </c>
      <c r="F53" s="42">
        <v>0</v>
      </c>
    </row>
    <row r="54" spans="1:6" x14ac:dyDescent="0.35">
      <c r="A54" s="56" t="s">
        <v>483</v>
      </c>
      <c r="B54" s="43">
        <v>43.9</v>
      </c>
      <c r="C54" s="42">
        <v>24</v>
      </c>
      <c r="D54" s="52">
        <v>63</v>
      </c>
      <c r="E54" s="42">
        <v>0</v>
      </c>
      <c r="F54" s="42">
        <v>5</v>
      </c>
    </row>
    <row r="55" spans="1:6" x14ac:dyDescent="0.35">
      <c r="A55" s="56" t="s">
        <v>484</v>
      </c>
      <c r="B55" s="43">
        <v>33.25</v>
      </c>
      <c r="C55" s="42">
        <v>22</v>
      </c>
      <c r="D55" s="52">
        <v>64</v>
      </c>
      <c r="E55" s="42">
        <v>80</v>
      </c>
      <c r="F55" s="42">
        <v>30</v>
      </c>
    </row>
    <row r="56" spans="1:6" x14ac:dyDescent="0.35">
      <c r="A56" s="56" t="s">
        <v>485</v>
      </c>
      <c r="B56" s="43">
        <v>21.05</v>
      </c>
      <c r="C56" s="42">
        <v>76</v>
      </c>
      <c r="D56" s="52">
        <v>65</v>
      </c>
      <c r="E56" s="42">
        <v>0</v>
      </c>
      <c r="F56" s="4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Intro</vt:lpstr>
      <vt:lpstr>Vlookup Exercises 1</vt:lpstr>
      <vt:lpstr>Vlookup Exercises 2</vt:lpstr>
      <vt:lpstr>Vlookup Exercises 3</vt:lpstr>
      <vt:lpstr>Sheet1</vt:lpstr>
      <vt:lpstr>Sheet2</vt:lpstr>
      <vt:lpstr>Sheet3</vt:lpstr>
      <vt:lpstr>Sheet4</vt:lpstr>
      <vt:lpstr>Sheet5</vt:lpstr>
      <vt:lpstr>MYDATA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Websjyoti</cp:lastModifiedBy>
  <dcterms:created xsi:type="dcterms:W3CDTF">2019-06-26T03:32:48Z</dcterms:created>
  <dcterms:modified xsi:type="dcterms:W3CDTF">2023-11-07T08:07:18Z</dcterms:modified>
</cp:coreProperties>
</file>