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6" yWindow="48" windowWidth="15720" windowHeight="7680" activeTab="4"/>
  </bookViews>
  <sheets>
    <sheet name="Basic 1" sheetId="1" r:id="rId1"/>
    <sheet name="Basic 2" sheetId="2" r:id="rId2"/>
    <sheet name="Basic 3" sheetId="3" r:id="rId3"/>
    <sheet name="Basic 4" sheetId="4" r:id="rId4"/>
    <sheet name="Advanced" sheetId="5" r:id="rId5"/>
  </sheets>
  <definedNames>
    <definedName name="_xlnm._FilterDatabase" localSheetId="0" hidden="1">'Basic 1'!$B$6:$B$16</definedName>
    <definedName name="_xlnm._FilterDatabase" localSheetId="1" hidden="1">'Basic 2'!$B$5:$B$16</definedName>
    <definedName name="_xlnm.Criteria" localSheetId="0">'Basic 1'!$B$20</definedName>
    <definedName name="_xlnm.Extract" localSheetId="0">'Basic 1'!$B$20</definedName>
    <definedName name="_xlnm.Extract" localSheetId="1">'Basic 2'!$B$20</definedName>
  </definedNames>
  <calcPr calcId="124519"/>
</workbook>
</file>

<file path=xl/calcChain.xml><?xml version="1.0" encoding="utf-8"?>
<calcChain xmlns="http://schemas.openxmlformats.org/spreadsheetml/2006/main">
  <c r="F16" i="4"/>
  <c r="F15"/>
  <c r="F14"/>
  <c r="F13"/>
  <c r="F12"/>
  <c r="F11"/>
  <c r="F10"/>
  <c r="F9"/>
  <c r="F8"/>
  <c r="F7"/>
  <c r="F6"/>
  <c r="F16" i="3"/>
  <c r="F15"/>
  <c r="F14"/>
  <c r="F13"/>
  <c r="F12"/>
  <c r="F11"/>
  <c r="F10"/>
  <c r="F9"/>
  <c r="F8"/>
  <c r="F7"/>
  <c r="F6"/>
  <c r="F16" i="2"/>
  <c r="F15"/>
  <c r="F14"/>
  <c r="F13"/>
  <c r="F12"/>
  <c r="F11"/>
  <c r="F10"/>
  <c r="F9"/>
  <c r="F8"/>
  <c r="F7"/>
  <c r="F6"/>
  <c r="F7" i="1"/>
  <c r="F8"/>
  <c r="F9"/>
  <c r="F10"/>
  <c r="F11"/>
  <c r="F12"/>
  <c r="F13"/>
  <c r="F14"/>
  <c r="F15"/>
  <c r="F16"/>
  <c r="F6"/>
</calcChain>
</file>

<file path=xl/sharedStrings.xml><?xml version="1.0" encoding="utf-8"?>
<sst xmlns="http://schemas.openxmlformats.org/spreadsheetml/2006/main" count="555" uniqueCount="224">
  <si>
    <t>Product</t>
  </si>
  <si>
    <t>Computer</t>
  </si>
  <si>
    <t>Laptop</t>
  </si>
  <si>
    <t>Headphone</t>
  </si>
  <si>
    <t>Hard Disk</t>
  </si>
  <si>
    <t>Keyboard</t>
  </si>
  <si>
    <t>P_Id</t>
  </si>
  <si>
    <t>Quentity</t>
  </si>
  <si>
    <t>Price</t>
  </si>
  <si>
    <t>Total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</si>
  <si>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</si>
  <si>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</si>
  <si>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</si>
  <si>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</si>
  <si>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</si>
  <si>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</si>
  <si>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</si>
  <si>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</si>
  <si>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</si>
  <si>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</si>
  <si>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</si>
  <si>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Column  Heading</t>
  </si>
  <si>
    <t>1. Highlight Column Values</t>
  </si>
  <si>
    <t>2. Highlight Entire Row</t>
  </si>
  <si>
    <t>3. Highlight Entire Column</t>
  </si>
  <si>
    <t>4. Highlight Entire Row &amp; Column</t>
  </si>
  <si>
    <t>product</t>
  </si>
  <si>
    <t>EXAMPLE 1</t>
  </si>
  <si>
    <t>EXAMPLE 2</t>
  </si>
  <si>
    <t>date</t>
  </si>
  <si>
    <t>category</t>
  </si>
  <si>
    <t>description</t>
  </si>
  <si>
    <t>amount</t>
  </si>
  <si>
    <t>household</t>
  </si>
  <si>
    <t>cell phone</t>
  </si>
  <si>
    <t>electricity</t>
  </si>
  <si>
    <t>pets</t>
  </si>
  <si>
    <t>food</t>
  </si>
  <si>
    <t>transportation</t>
  </si>
  <si>
    <t>fuel</t>
  </si>
  <si>
    <t>garbage</t>
  </si>
  <si>
    <t>groceries</t>
  </si>
  <si>
    <t>personal</t>
  </si>
  <si>
    <t>health/fitness club</t>
  </si>
  <si>
    <t>internet</t>
  </si>
  <si>
    <t>maintenance/repairs</t>
  </si>
  <si>
    <t>entertainment</t>
  </si>
  <si>
    <t>movies</t>
  </si>
  <si>
    <t>other</t>
  </si>
  <si>
    <t>television</t>
  </si>
  <si>
    <t>Ques highlight the description in red fill if the amount is more than 1000</t>
  </si>
  <si>
    <t>Ques highlight entire table in red fill if the amount is less than 700</t>
  </si>
  <si>
    <t>EXAMPLE 3</t>
  </si>
  <si>
    <t>EXAMPLE 4</t>
  </si>
  <si>
    <t xml:space="preserve">Folio Number  </t>
  </si>
  <si>
    <t xml:space="preserve">Country </t>
  </si>
  <si>
    <t xml:space="preserve">Investment Type </t>
  </si>
  <si>
    <t xml:space="preserve">Due (Rs.) </t>
  </si>
  <si>
    <t xml:space="preserve">Date of Transfer  </t>
  </si>
  <si>
    <t xml:space="preserve">Bill No. </t>
  </si>
  <si>
    <t xml:space="preserve">Bill Date </t>
  </si>
  <si>
    <t xml:space="preserve">Party Name </t>
  </si>
  <si>
    <t xml:space="preserve">Due Days </t>
  </si>
  <si>
    <t>Due Amount</t>
  </si>
  <si>
    <t xml:space="preserve">INDIA </t>
  </si>
  <si>
    <t>debenture interest</t>
  </si>
  <si>
    <t>INV/SAL/12-15/101</t>
  </si>
  <si>
    <t>Vishal enterprise</t>
  </si>
  <si>
    <t>deposit interest</t>
  </si>
  <si>
    <t>INV/SAL/12-15/102</t>
  </si>
  <si>
    <t>Roushan Telecom</t>
  </si>
  <si>
    <t>INV/SAL/12-15/103</t>
  </si>
  <si>
    <t>Andrew &amp; Sons</t>
  </si>
  <si>
    <t>interest on unclaimed</t>
  </si>
  <si>
    <t>INV/SAL/12-15/104</t>
  </si>
  <si>
    <t xml:space="preserve">GERMANY </t>
  </si>
  <si>
    <t>INV/SAL/12-15/105</t>
  </si>
  <si>
    <t>Rose Enterprise</t>
  </si>
  <si>
    <t xml:space="preserve">USA </t>
  </si>
  <si>
    <t>INV/SAL/12-15/106</t>
  </si>
  <si>
    <t>INV/SAL/12-15/107</t>
  </si>
  <si>
    <t>INV/SAL/12-15/108</t>
  </si>
  <si>
    <t>INV/SAL/12-15/109</t>
  </si>
  <si>
    <t>Ques Highlight the Folio number in Black Colour Background and White Colour Text if</t>
  </si>
  <si>
    <t>INV/SAL/12-15/110</t>
  </si>
  <si>
    <t xml:space="preserve">Investment Type is Debentures Interest.          </t>
  </si>
  <si>
    <t>Ques highlight bill number in red fill if date is greate than 1-4-2014</t>
  </si>
  <si>
    <t>EXAMPLE 5</t>
  </si>
  <si>
    <t>EXAMPLE 6</t>
  </si>
  <si>
    <t xml:space="preserve">Ques highlight party name in black colour background and white colour text if date is </t>
  </si>
  <si>
    <t xml:space="preserve">Ques highlight entire table in yellow colour background and red colour text if date is </t>
  </si>
  <si>
    <t>less than 1-6-2014</t>
  </si>
  <si>
    <t>between 1-2-2014 to 31-5-2014</t>
  </si>
  <si>
    <t>EXAMPLE 7</t>
  </si>
  <si>
    <t>EXAMPLE 8</t>
  </si>
  <si>
    <t xml:space="preserve">DATE </t>
  </si>
  <si>
    <t xml:space="preserve">CATEGORY </t>
  </si>
  <si>
    <t xml:space="preserve">DESCRIPTION </t>
  </si>
  <si>
    <t xml:space="preserve">AMOUNT </t>
  </si>
  <si>
    <t xml:space="preserve">20/11/2013 </t>
  </si>
  <si>
    <t xml:space="preserve">Household </t>
  </si>
  <si>
    <t xml:space="preserve">Cell phone </t>
  </si>
  <si>
    <t xml:space="preserve">Electricity </t>
  </si>
  <si>
    <t xml:space="preserve">Pets </t>
  </si>
  <si>
    <t xml:space="preserve">Food </t>
  </si>
  <si>
    <t xml:space="preserve">Transportation </t>
  </si>
  <si>
    <t xml:space="preserve">Fuel </t>
  </si>
  <si>
    <t xml:space="preserve">Garbage </t>
  </si>
  <si>
    <t xml:space="preserve">Groceries </t>
  </si>
  <si>
    <t xml:space="preserve">Personal </t>
  </si>
  <si>
    <t xml:space="preserve">Health/Fitness club </t>
  </si>
  <si>
    <t xml:space="preserve">Internet </t>
  </si>
  <si>
    <t xml:space="preserve">Maintenance/Repairs </t>
  </si>
  <si>
    <t xml:space="preserve">Entertainment </t>
  </si>
  <si>
    <t xml:space="preserve">Movies </t>
  </si>
  <si>
    <t xml:space="preserve">Other </t>
  </si>
  <si>
    <t xml:space="preserve">Television </t>
  </si>
  <si>
    <t xml:space="preserve">Apply Conditional Formatting on Bill No which falls due within 70 to 100 days   </t>
  </si>
  <si>
    <t>that Bill No will be appear in Bold &amp; Red in color.</t>
  </si>
  <si>
    <t xml:space="preserve">1. Highlight entire table in yellow color if the amount is in between 500 to 1000 </t>
  </si>
  <si>
    <t xml:space="preserve">with green fill by using conditional formatting. </t>
  </si>
  <si>
    <t>EXAMPLE 9</t>
  </si>
  <si>
    <t>EXAMPLE 10</t>
  </si>
  <si>
    <t xml:space="preserve">Emp_ID </t>
  </si>
  <si>
    <t xml:space="preserve">Salesman </t>
  </si>
  <si>
    <t xml:space="preserve">State </t>
  </si>
  <si>
    <t xml:space="preserve">Company </t>
  </si>
  <si>
    <t xml:space="preserve">YTD Sales </t>
  </si>
  <si>
    <t xml:space="preserve">Last Sales </t>
  </si>
  <si>
    <t xml:space="preserve">Customer Code </t>
  </si>
  <si>
    <t xml:space="preserve">Customer Name </t>
  </si>
  <si>
    <t xml:space="preserve">Phone No. </t>
  </si>
  <si>
    <t xml:space="preserve">Car No. </t>
  </si>
  <si>
    <t xml:space="preserve">Down Payment </t>
  </si>
  <si>
    <t xml:space="preserve">EM-1132 </t>
  </si>
  <si>
    <t xml:space="preserve">Rama </t>
  </si>
  <si>
    <t>Rajasthan</t>
  </si>
  <si>
    <t xml:space="preserve">Tata </t>
  </si>
  <si>
    <t>BRP-132</t>
  </si>
  <si>
    <t>Mr. Suvankar Kar</t>
  </si>
  <si>
    <t>(033)-24345688</t>
  </si>
  <si>
    <t>WB-1236</t>
  </si>
  <si>
    <t xml:space="preserve">EM-1077 </t>
  </si>
  <si>
    <t xml:space="preserve">Krishna </t>
  </si>
  <si>
    <t>Gujarat</t>
  </si>
  <si>
    <t xml:space="preserve">Reliance </t>
  </si>
  <si>
    <t>BRP-125</t>
  </si>
  <si>
    <t>Mrs. Nivedita Nath</t>
  </si>
  <si>
    <t>(033)-24333876</t>
  </si>
  <si>
    <t>WB-3256</t>
  </si>
  <si>
    <t xml:space="preserve">EM-1088 </t>
  </si>
  <si>
    <t xml:space="preserve">Prakash </t>
  </si>
  <si>
    <t xml:space="preserve">Bata </t>
  </si>
  <si>
    <t>BRP-126</t>
  </si>
  <si>
    <t>Md. Saharior Shaikh</t>
  </si>
  <si>
    <t>(033)-24569872</t>
  </si>
  <si>
    <t>WB-1265</t>
  </si>
  <si>
    <t xml:space="preserve">EM-1070 </t>
  </si>
  <si>
    <t xml:space="preserve">Kanupriya </t>
  </si>
  <si>
    <t>BRP-138</t>
  </si>
  <si>
    <t>Miss. Moumita Das</t>
  </si>
  <si>
    <t>(033)-24335698</t>
  </si>
  <si>
    <t>WB-3278</t>
  </si>
  <si>
    <t xml:space="preserve">EM-1095 </t>
  </si>
  <si>
    <t xml:space="preserve">Jyoti </t>
  </si>
  <si>
    <t>Tamil Nadu</t>
  </si>
  <si>
    <t>BRP-180</t>
  </si>
  <si>
    <t>Mr. Tapas Hudait</t>
  </si>
  <si>
    <t>(033)-24568974</t>
  </si>
  <si>
    <t>WB-2001</t>
  </si>
  <si>
    <t xml:space="preserve">EM-1100 </t>
  </si>
  <si>
    <t xml:space="preserve">Raja </t>
  </si>
  <si>
    <t>Uttarakhand</t>
  </si>
  <si>
    <t>BRP-225</t>
  </si>
  <si>
    <t>Mrs. Debasree Misra</t>
  </si>
  <si>
    <t>(033)-24347568</t>
  </si>
  <si>
    <t>WB-1268</t>
  </si>
  <si>
    <t xml:space="preserve">EM-1102 </t>
  </si>
  <si>
    <t xml:space="preserve">Sujoy </t>
  </si>
  <si>
    <t>West Bengal</t>
  </si>
  <si>
    <t xml:space="preserve">EM-1069 </t>
  </si>
  <si>
    <t xml:space="preserve">Sunipa </t>
  </si>
  <si>
    <t>Configure Customer Name field in such a way so that the customer whose Down Payment is</t>
  </si>
  <si>
    <t xml:space="preserve">EM-1149 </t>
  </si>
  <si>
    <t xml:space="preserve">Deep </t>
  </si>
  <si>
    <t xml:space="preserve"> between 8000 to 10000, their name will be shown in red color.</t>
  </si>
  <si>
    <t xml:space="preserve">EM-1134 </t>
  </si>
  <si>
    <t xml:space="preserve">Sangeeta </t>
  </si>
  <si>
    <t>Highlight the ID field in Black Colour background and Bold, Italic White Colour Text,</t>
  </si>
  <si>
    <t>using Conditional Formatting when the State is Rajasthan as well as the YTD Sales is</t>
  </si>
  <si>
    <t>greater than equals to 50,000</t>
  </si>
  <si>
    <t>EXAMPLE 11</t>
  </si>
  <si>
    <t>EXAMPLE 12</t>
  </si>
  <si>
    <t xml:space="preserve">salesman </t>
  </si>
  <si>
    <t>location</t>
  </si>
  <si>
    <t>april</t>
  </si>
  <si>
    <t>may</t>
  </si>
  <si>
    <t>june</t>
  </si>
  <si>
    <t>commission</t>
  </si>
  <si>
    <t>tapan dey</t>
  </si>
  <si>
    <t>kolkata</t>
  </si>
  <si>
    <t>riya sen</t>
  </si>
  <si>
    <t>asansol</t>
  </si>
  <si>
    <t>albert peter</t>
  </si>
  <si>
    <t>abhishek pandey</t>
  </si>
  <si>
    <t>durgapur</t>
  </si>
  <si>
    <t>soma chatterjee</t>
  </si>
  <si>
    <t>rittika singh</t>
  </si>
  <si>
    <t>ajit kumar</t>
  </si>
  <si>
    <t>Ques  highlight the salesman name with light green fill who gets maximum commission</t>
  </si>
  <si>
    <t>1. Highlight the Salesman Name with light green fill who gets second highest commission.</t>
  </si>
  <si>
    <t>EXAMPLE 13</t>
  </si>
  <si>
    <t>EXAMPLE 14</t>
  </si>
  <si>
    <t>1. Highlight the Salesman Name with light red fill who gets minimum commission.</t>
  </si>
  <si>
    <t>Example 15</t>
  </si>
  <si>
    <t>number</t>
  </si>
  <si>
    <t>Ques highlight party name in yellow colour background and red colour text whose due amount is third lowest</t>
  </si>
  <si>
    <t>Ques 1 format the cell range in such a way so that if anyone enters any value</t>
  </si>
  <si>
    <t>in the above range which is similar to previous values then it will highlighted in RED color</t>
  </si>
  <si>
    <t>Item</t>
  </si>
  <si>
    <t>condation</t>
  </si>
  <si>
    <t>Condation</t>
  </si>
  <si>
    <t>(M51:&gt;=70,M51:&lt;=100)</t>
  </si>
  <si>
    <t>colour will be red if the no is above 2</t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</si>
</sst>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rgb="FFFF0000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2" fillId="5" borderId="3" applyNumberFormat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0" fontId="7" fillId="0" borderId="0" xfId="0" applyFont="1"/>
    <xf numFmtId="14" fontId="0" fillId="0" borderId="0" xfId="0" applyNumberForma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/>
    <xf numFmtId="0" fontId="6" fillId="3" borderId="0" xfId="0" applyFont="1" applyFill="1" applyBorder="1" applyAlignment="1"/>
    <xf numFmtId="0" fontId="0" fillId="4" borderId="0" xfId="0" applyFill="1"/>
    <xf numFmtId="14" fontId="0" fillId="4" borderId="0" xfId="0" applyNumberFormat="1" applyFill="1"/>
    <xf numFmtId="0" fontId="12" fillId="5" borderId="3" xfId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</cellXfs>
  <cellStyles count="2">
    <cellStyle name="Check Cell" xfId="1" builtinId="23"/>
    <cellStyle name="Normal" xfId="0" builtinId="0"/>
  </cellStyles>
  <dxfs count="191"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numFmt numFmtId="2" formatCode="0.00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5"/>
  <sheetViews>
    <sheetView workbookViewId="0">
      <selection activeCell="H17" sqref="H17"/>
    </sheetView>
  </sheetViews>
  <sheetFormatPr defaultRowHeight="15.6"/>
  <cols>
    <col min="2" max="2" width="13.19921875" customWidth="1"/>
    <col min="3" max="3" width="11.69921875" customWidth="1"/>
    <col min="4" max="4" width="10" customWidth="1"/>
    <col min="5" max="5" width="11.69921875" customWidth="1"/>
    <col min="6" max="6" width="11" customWidth="1"/>
    <col min="9" max="9" width="15.19921875" customWidth="1"/>
    <col min="10" max="10" width="9.5" customWidth="1"/>
    <col min="11" max="11" width="9.69921875" customWidth="1"/>
    <col min="12" max="12" width="10.3984375" customWidth="1"/>
  </cols>
  <sheetData>
    <row r="2" spans="2:12" ht="18">
      <c r="B2" s="4" t="s">
        <v>22</v>
      </c>
    </row>
    <row r="5" spans="2:12">
      <c r="B5" s="2" t="s">
        <v>0</v>
      </c>
      <c r="C5" s="2" t="s">
        <v>6</v>
      </c>
      <c r="D5" s="2" t="s">
        <v>7</v>
      </c>
      <c r="E5" s="2" t="s">
        <v>8</v>
      </c>
      <c r="F5" s="2" t="s">
        <v>9</v>
      </c>
      <c r="I5" s="2" t="s">
        <v>0</v>
      </c>
    </row>
    <row r="6" spans="2:12">
      <c r="B6" s="3" t="s">
        <v>1</v>
      </c>
      <c r="C6" s="1" t="s">
        <v>10</v>
      </c>
      <c r="D6" s="1">
        <v>5</v>
      </c>
      <c r="E6" s="1">
        <v>20200</v>
      </c>
      <c r="F6" s="1">
        <f>D6*E6</f>
        <v>101000</v>
      </c>
      <c r="I6" s="5" t="s">
        <v>4</v>
      </c>
    </row>
    <row r="7" spans="2:12">
      <c r="B7" s="3" t="s">
        <v>2</v>
      </c>
      <c r="C7" s="1" t="s">
        <v>11</v>
      </c>
      <c r="D7" s="1">
        <v>5</v>
      </c>
      <c r="E7" s="1">
        <v>32000</v>
      </c>
      <c r="F7" s="1">
        <f t="shared" ref="F7:F16" si="0">D7*E7</f>
        <v>160000</v>
      </c>
    </row>
    <row r="8" spans="2:12">
      <c r="B8" s="3" t="s">
        <v>3</v>
      </c>
      <c r="C8" s="1" t="s">
        <v>12</v>
      </c>
      <c r="D8" s="1">
        <v>2</v>
      </c>
      <c r="E8" s="1">
        <v>1200</v>
      </c>
      <c r="F8" s="1">
        <f t="shared" si="0"/>
        <v>2400</v>
      </c>
    </row>
    <row r="9" spans="2:12">
      <c r="B9" s="3" t="s">
        <v>4</v>
      </c>
      <c r="C9" s="1" t="s">
        <v>13</v>
      </c>
      <c r="D9" s="1">
        <v>10</v>
      </c>
      <c r="E9" s="1">
        <v>1900</v>
      </c>
      <c r="F9" s="1">
        <f t="shared" si="0"/>
        <v>19000</v>
      </c>
    </row>
    <row r="10" spans="2:12">
      <c r="B10" s="3" t="s">
        <v>5</v>
      </c>
      <c r="C10" s="1" t="s">
        <v>14</v>
      </c>
      <c r="D10" s="1">
        <v>10</v>
      </c>
      <c r="E10" s="1">
        <v>210</v>
      </c>
      <c r="F10" s="1">
        <f t="shared" si="0"/>
        <v>2100</v>
      </c>
      <c r="I10" s="23"/>
      <c r="J10" s="24"/>
      <c r="K10" s="24"/>
      <c r="L10" s="24"/>
    </row>
    <row r="11" spans="2:12">
      <c r="B11" s="3" t="s">
        <v>2</v>
      </c>
      <c r="C11" s="1" t="s">
        <v>15</v>
      </c>
      <c r="D11" s="1">
        <v>5</v>
      </c>
      <c r="E11" s="1">
        <v>34000</v>
      </c>
      <c r="F11" s="1">
        <f t="shared" si="0"/>
        <v>170000</v>
      </c>
      <c r="I11" s="24"/>
      <c r="J11" s="24"/>
      <c r="K11" s="24"/>
      <c r="L11" s="24"/>
    </row>
    <row r="12" spans="2:12">
      <c r="B12" s="3" t="s">
        <v>1</v>
      </c>
      <c r="C12" s="1" t="s">
        <v>16</v>
      </c>
      <c r="D12" s="1">
        <v>5</v>
      </c>
      <c r="E12" s="1">
        <v>17000</v>
      </c>
      <c r="F12" s="1">
        <f t="shared" si="0"/>
        <v>85000</v>
      </c>
      <c r="I12" s="24"/>
      <c r="J12" s="24"/>
      <c r="K12" s="24"/>
      <c r="L12" s="24"/>
    </row>
    <row r="13" spans="2:12">
      <c r="B13" s="3" t="s">
        <v>2</v>
      </c>
      <c r="C13" s="1" t="s">
        <v>17</v>
      </c>
      <c r="D13" s="1">
        <v>5</v>
      </c>
      <c r="E13" s="1">
        <v>43000</v>
      </c>
      <c r="F13" s="1">
        <f t="shared" si="0"/>
        <v>215000</v>
      </c>
      <c r="I13" s="24"/>
      <c r="J13" s="24"/>
      <c r="K13" s="24"/>
      <c r="L13" s="24"/>
    </row>
    <row r="14" spans="2:12">
      <c r="B14" s="3" t="s">
        <v>1</v>
      </c>
      <c r="C14" s="1" t="s">
        <v>18</v>
      </c>
      <c r="D14" s="1">
        <v>10</v>
      </c>
      <c r="E14" s="1">
        <v>14000</v>
      </c>
      <c r="F14" s="1">
        <f t="shared" si="0"/>
        <v>140000</v>
      </c>
      <c r="I14" s="24"/>
      <c r="J14" s="24"/>
      <c r="K14" s="24"/>
      <c r="L14" s="24"/>
    </row>
    <row r="15" spans="2:12">
      <c r="B15" s="3" t="s">
        <v>3</v>
      </c>
      <c r="C15" s="1" t="s">
        <v>19</v>
      </c>
      <c r="D15" s="1">
        <v>5</v>
      </c>
      <c r="E15" s="1">
        <v>210</v>
      </c>
      <c r="F15" s="1">
        <f t="shared" si="0"/>
        <v>1050</v>
      </c>
    </row>
    <row r="16" spans="2:12">
      <c r="B16" s="3" t="s">
        <v>3</v>
      </c>
      <c r="C16" s="1" t="s">
        <v>20</v>
      </c>
      <c r="D16" s="1">
        <v>5</v>
      </c>
      <c r="E16" s="1">
        <v>440</v>
      </c>
      <c r="F16" s="1">
        <f t="shared" si="0"/>
        <v>2200</v>
      </c>
    </row>
    <row r="20" spans="2:2">
      <c r="B20" s="3" t="s">
        <v>1</v>
      </c>
    </row>
    <row r="21" spans="2:2">
      <c r="B21" s="3" t="s">
        <v>2</v>
      </c>
    </row>
    <row r="22" spans="2:2">
      <c r="B22" s="3" t="s">
        <v>3</v>
      </c>
    </row>
    <row r="23" spans="2:2">
      <c r="B23" s="3" t="s">
        <v>4</v>
      </c>
    </row>
    <row r="24" spans="2:2">
      <c r="B24" s="3" t="s">
        <v>5</v>
      </c>
    </row>
    <row r="25" spans="2:2">
      <c r="B25" s="3" t="s">
        <v>1</v>
      </c>
    </row>
  </sheetData>
  <mergeCells count="1">
    <mergeCell ref="I10:L14"/>
  </mergeCells>
  <conditionalFormatting sqref="B5:F16">
    <cfRule type="expression" dxfId="190" priority="1">
      <formula>$B5=$I$6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I6" sqref="I6"/>
    </sheetView>
  </sheetViews>
  <sheetFormatPr defaultRowHeight="15.6"/>
  <cols>
    <col min="2" max="2" width="13.19921875" customWidth="1"/>
    <col min="3" max="3" width="11.69921875" customWidth="1"/>
    <col min="4" max="4" width="10" customWidth="1"/>
    <col min="5" max="5" width="11.69921875" customWidth="1"/>
    <col min="6" max="6" width="11" customWidth="1"/>
    <col min="9" max="9" width="14.59765625" customWidth="1"/>
    <col min="10" max="10" width="12.5" customWidth="1"/>
  </cols>
  <sheetData>
    <row r="2" spans="2:9">
      <c r="B2" t="s">
        <v>23</v>
      </c>
    </row>
    <row r="5" spans="2:9">
      <c r="B5" s="2" t="s">
        <v>0</v>
      </c>
      <c r="C5" s="2" t="s">
        <v>6</v>
      </c>
      <c r="D5" s="2" t="s">
        <v>7</v>
      </c>
      <c r="E5" s="2" t="s">
        <v>8</v>
      </c>
      <c r="F5" s="2" t="s">
        <v>9</v>
      </c>
      <c r="I5" s="2" t="s">
        <v>0</v>
      </c>
    </row>
    <row r="6" spans="2:9">
      <c r="B6" s="3" t="s">
        <v>1</v>
      </c>
      <c r="C6" s="1" t="s">
        <v>10</v>
      </c>
      <c r="D6" s="1">
        <v>5</v>
      </c>
      <c r="E6" s="1">
        <v>20200</v>
      </c>
      <c r="F6" s="1">
        <f>D6*E6</f>
        <v>101000</v>
      </c>
      <c r="I6" s="6" t="s">
        <v>1</v>
      </c>
    </row>
    <row r="7" spans="2:9">
      <c r="B7" s="3" t="s">
        <v>2</v>
      </c>
      <c r="C7" s="1" t="s">
        <v>11</v>
      </c>
      <c r="D7" s="1">
        <v>5</v>
      </c>
      <c r="E7" s="1">
        <v>32000</v>
      </c>
      <c r="F7" s="1">
        <f t="shared" ref="F7:F16" si="0">D7*E7</f>
        <v>160000</v>
      </c>
    </row>
    <row r="8" spans="2:9">
      <c r="B8" s="3" t="s">
        <v>3</v>
      </c>
      <c r="C8" s="1" t="s">
        <v>12</v>
      </c>
      <c r="D8" s="1">
        <v>2</v>
      </c>
      <c r="E8" s="1">
        <v>1200</v>
      </c>
      <c r="F8" s="1">
        <f t="shared" si="0"/>
        <v>2400</v>
      </c>
    </row>
    <row r="9" spans="2:9">
      <c r="B9" s="3" t="s">
        <v>4</v>
      </c>
      <c r="C9" s="1" t="s">
        <v>13</v>
      </c>
      <c r="D9" s="1">
        <v>10</v>
      </c>
      <c r="E9" s="1">
        <v>1900</v>
      </c>
      <c r="F9" s="1">
        <f t="shared" si="0"/>
        <v>19000</v>
      </c>
    </row>
    <row r="10" spans="2:9">
      <c r="B10" s="3" t="s">
        <v>5</v>
      </c>
      <c r="C10" s="1" t="s">
        <v>14</v>
      </c>
      <c r="D10" s="1">
        <v>10</v>
      </c>
      <c r="E10" s="1">
        <v>210</v>
      </c>
      <c r="F10" s="1">
        <f t="shared" si="0"/>
        <v>2100</v>
      </c>
    </row>
    <row r="11" spans="2:9">
      <c r="B11" s="3" t="s">
        <v>2</v>
      </c>
      <c r="C11" s="1" t="s">
        <v>15</v>
      </c>
      <c r="D11" s="1">
        <v>5</v>
      </c>
      <c r="E11" s="1">
        <v>34000</v>
      </c>
      <c r="F11" s="1">
        <f t="shared" si="0"/>
        <v>170000</v>
      </c>
    </row>
    <row r="12" spans="2:9">
      <c r="B12" s="3" t="s">
        <v>1</v>
      </c>
      <c r="C12" s="1" t="s">
        <v>16</v>
      </c>
      <c r="D12" s="1">
        <v>5</v>
      </c>
      <c r="E12" s="1">
        <v>17000</v>
      </c>
      <c r="F12" s="1">
        <f t="shared" si="0"/>
        <v>85000</v>
      </c>
    </row>
    <row r="13" spans="2:9">
      <c r="B13" s="3" t="s">
        <v>2</v>
      </c>
      <c r="C13" s="1" t="s">
        <v>17</v>
      </c>
      <c r="D13" s="1">
        <v>5</v>
      </c>
      <c r="E13" s="1">
        <v>43000</v>
      </c>
      <c r="F13" s="1">
        <f t="shared" si="0"/>
        <v>215000</v>
      </c>
    </row>
    <row r="14" spans="2:9">
      <c r="B14" s="3" t="s">
        <v>1</v>
      </c>
      <c r="C14" s="1" t="s">
        <v>18</v>
      </c>
      <c r="D14" s="1">
        <v>10</v>
      </c>
      <c r="E14" s="1">
        <v>14000</v>
      </c>
      <c r="F14" s="1">
        <f t="shared" si="0"/>
        <v>140000</v>
      </c>
    </row>
    <row r="15" spans="2:9">
      <c r="B15" s="3" t="s">
        <v>3</v>
      </c>
      <c r="C15" s="1" t="s">
        <v>19</v>
      </c>
      <c r="D15" s="1">
        <v>5</v>
      </c>
      <c r="E15" s="1">
        <v>210</v>
      </c>
      <c r="F15" s="1">
        <f t="shared" si="0"/>
        <v>1050</v>
      </c>
    </row>
    <row r="16" spans="2:9">
      <c r="B16" s="3" t="s">
        <v>3</v>
      </c>
      <c r="C16" s="1" t="s">
        <v>20</v>
      </c>
      <c r="D16" s="1">
        <v>5</v>
      </c>
      <c r="E16" s="1">
        <v>440</v>
      </c>
      <c r="F16" s="1">
        <f t="shared" si="0"/>
        <v>2200</v>
      </c>
    </row>
    <row r="20" spans="2:2">
      <c r="B20" s="2" t="s">
        <v>0</v>
      </c>
    </row>
    <row r="21" spans="2:2">
      <c r="B21" s="3" t="s">
        <v>1</v>
      </c>
    </row>
    <row r="22" spans="2:2">
      <c r="B22" s="3" t="s">
        <v>2</v>
      </c>
    </row>
    <row r="23" spans="2:2">
      <c r="B23" s="3" t="s">
        <v>3</v>
      </c>
    </row>
    <row r="24" spans="2:2">
      <c r="B24" s="3" t="s">
        <v>4</v>
      </c>
    </row>
    <row r="25" spans="2:2">
      <c r="B25" s="3" t="s">
        <v>5</v>
      </c>
    </row>
  </sheetData>
  <conditionalFormatting sqref="B5:F16">
    <cfRule type="expression" dxfId="189" priority="1">
      <formula>$B5=$I$6</formula>
    </cfRule>
  </conditionalFormatting>
  <dataValidations count="1">
    <dataValidation type="list" allowBlank="1" showInputMessage="1" showErrorMessage="1" sqref="I6">
      <formula1>$B$21:$B$25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6"/>
  <sheetViews>
    <sheetView workbookViewId="0">
      <selection activeCell="I6" sqref="I6"/>
    </sheetView>
  </sheetViews>
  <sheetFormatPr defaultRowHeight="15.6"/>
  <cols>
    <col min="2" max="2" width="13.19921875" customWidth="1"/>
    <col min="3" max="3" width="11.69921875" customWidth="1"/>
    <col min="4" max="4" width="10" customWidth="1"/>
    <col min="5" max="5" width="11.69921875" customWidth="1"/>
    <col min="6" max="6" width="11" customWidth="1"/>
    <col min="9" max="9" width="16.19921875" customWidth="1"/>
  </cols>
  <sheetData>
    <row r="2" spans="2:9">
      <c r="B2" t="s">
        <v>24</v>
      </c>
    </row>
    <row r="5" spans="2:9">
      <c r="B5" s="2" t="s">
        <v>0</v>
      </c>
      <c r="C5" s="2" t="s">
        <v>6</v>
      </c>
      <c r="D5" s="2" t="s">
        <v>7</v>
      </c>
      <c r="E5" s="2" t="s">
        <v>8</v>
      </c>
      <c r="F5" s="2" t="s">
        <v>9</v>
      </c>
      <c r="I5" s="2" t="s">
        <v>21</v>
      </c>
    </row>
    <row r="6" spans="2:9">
      <c r="B6" s="3" t="s">
        <v>1</v>
      </c>
      <c r="C6" s="1" t="s">
        <v>10</v>
      </c>
      <c r="D6" s="1">
        <v>5</v>
      </c>
      <c r="E6" s="1">
        <v>20200</v>
      </c>
      <c r="F6" s="1">
        <f>D6*E6</f>
        <v>101000</v>
      </c>
      <c r="I6" s="7"/>
    </row>
    <row r="7" spans="2:9">
      <c r="B7" s="3" t="s">
        <v>2</v>
      </c>
      <c r="C7" s="1" t="s">
        <v>11</v>
      </c>
      <c r="D7" s="1">
        <v>5</v>
      </c>
      <c r="E7" s="1">
        <v>32000</v>
      </c>
      <c r="F7" s="1">
        <f t="shared" ref="F7:F16" si="0">D7*E7</f>
        <v>160000</v>
      </c>
    </row>
    <row r="8" spans="2:9">
      <c r="B8" s="3" t="s">
        <v>3</v>
      </c>
      <c r="C8" s="1" t="s">
        <v>12</v>
      </c>
      <c r="D8" s="1">
        <v>2</v>
      </c>
      <c r="E8" s="1">
        <v>1200</v>
      </c>
      <c r="F8" s="1">
        <f t="shared" si="0"/>
        <v>2400</v>
      </c>
    </row>
    <row r="9" spans="2:9">
      <c r="B9" s="3" t="s">
        <v>4</v>
      </c>
      <c r="C9" s="1" t="s">
        <v>13</v>
      </c>
      <c r="D9" s="1">
        <v>10</v>
      </c>
      <c r="E9" s="1">
        <v>1900</v>
      </c>
      <c r="F9" s="1">
        <f t="shared" si="0"/>
        <v>19000</v>
      </c>
    </row>
    <row r="10" spans="2:9">
      <c r="B10" s="3" t="s">
        <v>5</v>
      </c>
      <c r="C10" s="1" t="s">
        <v>14</v>
      </c>
      <c r="D10" s="1">
        <v>10</v>
      </c>
      <c r="E10" s="1">
        <v>210</v>
      </c>
      <c r="F10" s="1">
        <f t="shared" si="0"/>
        <v>2100</v>
      </c>
    </row>
    <row r="11" spans="2:9">
      <c r="B11" s="3" t="s">
        <v>2</v>
      </c>
      <c r="C11" s="1" t="s">
        <v>15</v>
      </c>
      <c r="D11" s="1">
        <v>5</v>
      </c>
      <c r="E11" s="1">
        <v>34000</v>
      </c>
      <c r="F11" s="1">
        <f t="shared" si="0"/>
        <v>170000</v>
      </c>
    </row>
    <row r="12" spans="2:9">
      <c r="B12" s="3" t="s">
        <v>1</v>
      </c>
      <c r="C12" s="1" t="s">
        <v>16</v>
      </c>
      <c r="D12" s="1">
        <v>5</v>
      </c>
      <c r="E12" s="1">
        <v>17000</v>
      </c>
      <c r="F12" s="1">
        <f t="shared" si="0"/>
        <v>85000</v>
      </c>
    </row>
    <row r="13" spans="2:9">
      <c r="B13" s="3" t="s">
        <v>2</v>
      </c>
      <c r="C13" s="1" t="s">
        <v>17</v>
      </c>
      <c r="D13" s="1">
        <v>5</v>
      </c>
      <c r="E13" s="1">
        <v>43000</v>
      </c>
      <c r="F13" s="1">
        <f t="shared" si="0"/>
        <v>215000</v>
      </c>
    </row>
    <row r="14" spans="2:9">
      <c r="B14" s="3" t="s">
        <v>1</v>
      </c>
      <c r="C14" s="1" t="s">
        <v>18</v>
      </c>
      <c r="D14" s="1">
        <v>10</v>
      </c>
      <c r="E14" s="1">
        <v>14000</v>
      </c>
      <c r="F14" s="1">
        <f t="shared" si="0"/>
        <v>140000</v>
      </c>
    </row>
    <row r="15" spans="2:9">
      <c r="B15" s="3" t="s">
        <v>3</v>
      </c>
      <c r="C15" s="1" t="s">
        <v>19</v>
      </c>
      <c r="D15" s="1">
        <v>5</v>
      </c>
      <c r="E15" s="1">
        <v>210</v>
      </c>
      <c r="F15" s="1">
        <f t="shared" si="0"/>
        <v>1050</v>
      </c>
    </row>
    <row r="16" spans="2:9">
      <c r="B16" s="3" t="s">
        <v>3</v>
      </c>
      <c r="C16" s="1" t="s">
        <v>20</v>
      </c>
      <c r="D16" s="1">
        <v>5</v>
      </c>
      <c r="E16" s="1">
        <v>440</v>
      </c>
      <c r="F16" s="1">
        <f t="shared" si="0"/>
        <v>2200</v>
      </c>
    </row>
  </sheetData>
  <dataValidations count="1">
    <dataValidation type="list" allowBlank="1" showInputMessage="1" showErrorMessage="1" sqref="I6">
      <formula1>$B$5:$F$5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6"/>
  <sheetViews>
    <sheetView workbookViewId="0">
      <selection activeCell="E17" sqref="E17"/>
    </sheetView>
  </sheetViews>
  <sheetFormatPr defaultRowHeight="15.6"/>
  <cols>
    <col min="2" max="2" width="13.19921875" customWidth="1"/>
    <col min="3" max="3" width="11.69921875" customWidth="1"/>
    <col min="4" max="4" width="10" customWidth="1"/>
    <col min="5" max="5" width="11.69921875" customWidth="1"/>
    <col min="6" max="6" width="11" customWidth="1"/>
    <col min="9" max="9" width="14.59765625" customWidth="1"/>
    <col min="10" max="10" width="14.3984375" customWidth="1"/>
  </cols>
  <sheetData>
    <row r="2" spans="2:10">
      <c r="B2" t="s">
        <v>25</v>
      </c>
    </row>
    <row r="5" spans="2:10">
      <c r="B5" s="2" t="s">
        <v>0</v>
      </c>
      <c r="C5" s="2" t="s">
        <v>6</v>
      </c>
      <c r="D5" s="2" t="s">
        <v>7</v>
      </c>
      <c r="E5" s="2" t="s">
        <v>8</v>
      </c>
      <c r="F5" s="2" t="s">
        <v>9</v>
      </c>
      <c r="I5" s="2" t="s">
        <v>0</v>
      </c>
      <c r="J5" s="2" t="s">
        <v>26</v>
      </c>
    </row>
    <row r="6" spans="2:10">
      <c r="B6" s="3" t="s">
        <v>1</v>
      </c>
      <c r="C6" s="1" t="s">
        <v>10</v>
      </c>
      <c r="D6" s="1">
        <v>5</v>
      </c>
      <c r="E6" s="1">
        <v>20200</v>
      </c>
      <c r="F6" s="1">
        <f>D6*E6</f>
        <v>101000</v>
      </c>
      <c r="I6" s="6" t="s">
        <v>1</v>
      </c>
      <c r="J6" s="7"/>
    </row>
    <row r="7" spans="2:10">
      <c r="B7" s="3" t="s">
        <v>2</v>
      </c>
      <c r="C7" s="1" t="s">
        <v>11</v>
      </c>
      <c r="D7" s="1">
        <v>5</v>
      </c>
      <c r="E7" s="1">
        <v>32000</v>
      </c>
      <c r="F7" s="1">
        <f t="shared" ref="F7:F16" si="0">D7*E7</f>
        <v>160000</v>
      </c>
    </row>
    <row r="8" spans="2:10">
      <c r="B8" s="3" t="s">
        <v>3</v>
      </c>
      <c r="C8" s="1" t="s">
        <v>12</v>
      </c>
      <c r="D8" s="1">
        <v>2</v>
      </c>
      <c r="E8" s="1">
        <v>1200</v>
      </c>
      <c r="F8" s="1">
        <f t="shared" si="0"/>
        <v>2400</v>
      </c>
    </row>
    <row r="9" spans="2:10">
      <c r="B9" s="3" t="s">
        <v>4</v>
      </c>
      <c r="C9" s="1" t="s">
        <v>13</v>
      </c>
      <c r="D9" s="1">
        <v>10</v>
      </c>
      <c r="E9" s="1">
        <v>1900</v>
      </c>
      <c r="F9" s="1">
        <f t="shared" si="0"/>
        <v>19000</v>
      </c>
    </row>
    <row r="10" spans="2:10">
      <c r="B10" s="3" t="s">
        <v>5</v>
      </c>
      <c r="C10" s="1" t="s">
        <v>14</v>
      </c>
      <c r="D10" s="1">
        <v>10</v>
      </c>
      <c r="E10" s="1">
        <v>210</v>
      </c>
      <c r="F10" s="1">
        <f t="shared" si="0"/>
        <v>2100</v>
      </c>
    </row>
    <row r="11" spans="2:10">
      <c r="B11" s="3" t="s">
        <v>2</v>
      </c>
      <c r="C11" s="1" t="s">
        <v>15</v>
      </c>
      <c r="D11" s="1">
        <v>5</v>
      </c>
      <c r="E11" s="1">
        <v>34000</v>
      </c>
      <c r="F11" s="1">
        <f t="shared" si="0"/>
        <v>170000</v>
      </c>
    </row>
    <row r="12" spans="2:10">
      <c r="B12" s="3" t="s">
        <v>1</v>
      </c>
      <c r="C12" s="1" t="s">
        <v>16</v>
      </c>
      <c r="D12" s="1">
        <v>5</v>
      </c>
      <c r="E12" s="1">
        <v>17000</v>
      </c>
      <c r="F12" s="1">
        <f t="shared" si="0"/>
        <v>85000</v>
      </c>
    </row>
    <row r="13" spans="2:10">
      <c r="B13" s="3" t="s">
        <v>2</v>
      </c>
      <c r="C13" s="1" t="s">
        <v>17</v>
      </c>
      <c r="D13" s="1">
        <v>5</v>
      </c>
      <c r="E13" s="1">
        <v>43000</v>
      </c>
      <c r="F13" s="1">
        <f t="shared" si="0"/>
        <v>215000</v>
      </c>
    </row>
    <row r="14" spans="2:10">
      <c r="B14" s="3" t="s">
        <v>1</v>
      </c>
      <c r="C14" s="1" t="s">
        <v>18</v>
      </c>
      <c r="D14" s="1">
        <v>10</v>
      </c>
      <c r="E14" s="1">
        <v>14000</v>
      </c>
      <c r="F14" s="1">
        <f t="shared" si="0"/>
        <v>140000</v>
      </c>
    </row>
    <row r="15" spans="2:10">
      <c r="B15" s="3" t="s">
        <v>3</v>
      </c>
      <c r="C15" s="1" t="s">
        <v>19</v>
      </c>
      <c r="D15" s="1">
        <v>5</v>
      </c>
      <c r="E15" s="1">
        <v>210</v>
      </c>
      <c r="F15" s="1">
        <f t="shared" si="0"/>
        <v>1050</v>
      </c>
    </row>
    <row r="16" spans="2:10">
      <c r="B16" s="3" t="s">
        <v>3</v>
      </c>
      <c r="C16" s="1" t="s">
        <v>20</v>
      </c>
      <c r="D16" s="1">
        <v>5</v>
      </c>
      <c r="E16" s="1">
        <v>440</v>
      </c>
      <c r="F16" s="1">
        <f t="shared" si="0"/>
        <v>2200</v>
      </c>
    </row>
  </sheetData>
  <dataValidations count="1">
    <dataValidation type="list" allowBlank="1" showInputMessage="1" showErrorMessage="1" sqref="J6">
      <formula1>$B$5:$F$5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'Basic 2'!$B$21:$B$25</xm:f>
          </x14:formula1>
          <xm:sqref>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O120"/>
  <sheetViews>
    <sheetView tabSelected="1" topLeftCell="A85" zoomScale="70" zoomScaleNormal="70" workbookViewId="0">
      <selection activeCell="L98" sqref="L98:L107"/>
    </sheetView>
  </sheetViews>
  <sheetFormatPr defaultRowHeight="15.6"/>
  <cols>
    <col min="1" max="1" width="18.09765625" customWidth="1"/>
    <col min="2" max="2" width="13.8984375" customWidth="1"/>
    <col min="3" max="3" width="25.09765625" customWidth="1"/>
    <col min="7" max="7" width="10.09765625" bestFit="1" customWidth="1"/>
    <col min="10" max="10" width="74.69921875" customWidth="1"/>
    <col min="11" max="11" width="18.3984375" customWidth="1"/>
    <col min="12" max="12" width="14.69921875" customWidth="1"/>
    <col min="13" max="13" width="9.59765625" customWidth="1"/>
    <col min="14" max="14" width="11.3984375" customWidth="1"/>
    <col min="15" max="15" width="10.09765625" bestFit="1" customWidth="1"/>
  </cols>
  <sheetData>
    <row r="1" spans="1:13" ht="17.399999999999999">
      <c r="A1" s="26" t="s">
        <v>27</v>
      </c>
      <c r="B1" s="26"/>
      <c r="C1" s="26"/>
      <c r="D1" s="26"/>
      <c r="J1" s="26" t="s">
        <v>28</v>
      </c>
      <c r="K1" s="26"/>
      <c r="L1" s="26"/>
      <c r="M1" s="26"/>
    </row>
    <row r="2" spans="1:13">
      <c r="A2" s="8" t="s">
        <v>29</v>
      </c>
      <c r="B2" s="8" t="s">
        <v>30</v>
      </c>
      <c r="C2" s="8" t="s">
        <v>31</v>
      </c>
      <c r="D2" s="8" t="s">
        <v>32</v>
      </c>
      <c r="J2" s="8" t="s">
        <v>29</v>
      </c>
      <c r="K2" s="8" t="s">
        <v>30</v>
      </c>
      <c r="L2" s="8" t="s">
        <v>31</v>
      </c>
      <c r="M2" s="8" t="s">
        <v>32</v>
      </c>
    </row>
    <row r="3" spans="1:13">
      <c r="A3" s="9">
        <v>41598</v>
      </c>
      <c r="B3" t="s">
        <v>33</v>
      </c>
      <c r="C3" t="s">
        <v>34</v>
      </c>
      <c r="D3">
        <v>750</v>
      </c>
      <c r="J3" s="9">
        <v>41598</v>
      </c>
      <c r="K3" t="s">
        <v>33</v>
      </c>
      <c r="L3" t="s">
        <v>34</v>
      </c>
      <c r="M3">
        <v>750</v>
      </c>
    </row>
    <row r="4" spans="1:13">
      <c r="A4" s="9">
        <v>41598</v>
      </c>
      <c r="B4" t="s">
        <v>33</v>
      </c>
      <c r="C4" t="s">
        <v>35</v>
      </c>
      <c r="D4">
        <v>1235</v>
      </c>
      <c r="J4" s="9">
        <v>41598</v>
      </c>
      <c r="K4" t="s">
        <v>33</v>
      </c>
      <c r="L4" t="s">
        <v>35</v>
      </c>
      <c r="M4">
        <v>1235</v>
      </c>
    </row>
    <row r="5" spans="1:13">
      <c r="A5" s="9">
        <v>41598</v>
      </c>
      <c r="B5" t="s">
        <v>36</v>
      </c>
      <c r="C5" t="s">
        <v>37</v>
      </c>
      <c r="D5">
        <v>370</v>
      </c>
      <c r="J5" s="9">
        <v>41598</v>
      </c>
      <c r="K5" t="s">
        <v>36</v>
      </c>
      <c r="L5" t="s">
        <v>37</v>
      </c>
      <c r="M5">
        <v>370</v>
      </c>
    </row>
    <row r="6" spans="1:13">
      <c r="A6" s="9">
        <v>41598</v>
      </c>
      <c r="B6" t="s">
        <v>38</v>
      </c>
      <c r="C6" t="s">
        <v>39</v>
      </c>
      <c r="D6">
        <v>780</v>
      </c>
      <c r="J6" s="9">
        <v>41598</v>
      </c>
      <c r="K6" t="s">
        <v>38</v>
      </c>
      <c r="L6" t="s">
        <v>39</v>
      </c>
      <c r="M6">
        <v>780</v>
      </c>
    </row>
    <row r="7" spans="1:13">
      <c r="A7" s="9">
        <v>41598</v>
      </c>
      <c r="B7" t="s">
        <v>33</v>
      </c>
      <c r="C7" t="s">
        <v>40</v>
      </c>
      <c r="D7">
        <v>125</v>
      </c>
      <c r="J7" s="9">
        <v>41598</v>
      </c>
      <c r="K7" t="s">
        <v>33</v>
      </c>
      <c r="L7" t="s">
        <v>40</v>
      </c>
      <c r="M7">
        <v>125</v>
      </c>
    </row>
    <row r="8" spans="1:13">
      <c r="A8" s="9">
        <v>41598</v>
      </c>
      <c r="B8" t="s">
        <v>37</v>
      </c>
      <c r="C8" t="s">
        <v>41</v>
      </c>
      <c r="D8">
        <v>1150</v>
      </c>
      <c r="J8" s="9">
        <v>41598</v>
      </c>
      <c r="K8" t="s">
        <v>37</v>
      </c>
      <c r="L8" t="s">
        <v>41</v>
      </c>
      <c r="M8">
        <v>1150</v>
      </c>
    </row>
    <row r="9" spans="1:13">
      <c r="A9" s="9">
        <v>41598</v>
      </c>
      <c r="B9" t="s">
        <v>42</v>
      </c>
      <c r="C9" t="s">
        <v>43</v>
      </c>
      <c r="D9">
        <v>450</v>
      </c>
      <c r="J9" s="9">
        <v>41598</v>
      </c>
      <c r="K9" t="s">
        <v>42</v>
      </c>
      <c r="L9" t="s">
        <v>43</v>
      </c>
      <c r="M9">
        <v>450</v>
      </c>
    </row>
    <row r="10" spans="1:13">
      <c r="A10" s="9">
        <v>41598</v>
      </c>
      <c r="B10" t="s">
        <v>33</v>
      </c>
      <c r="C10" t="s">
        <v>44</v>
      </c>
      <c r="D10">
        <v>550</v>
      </c>
      <c r="J10" s="9">
        <v>41598</v>
      </c>
      <c r="K10" t="s">
        <v>33</v>
      </c>
      <c r="L10" t="s">
        <v>44</v>
      </c>
      <c r="M10">
        <v>550</v>
      </c>
    </row>
    <row r="11" spans="1:13">
      <c r="A11" s="9">
        <v>41598</v>
      </c>
      <c r="B11" t="s">
        <v>38</v>
      </c>
      <c r="C11" t="s">
        <v>45</v>
      </c>
      <c r="D11">
        <v>1650</v>
      </c>
      <c r="J11" s="9">
        <v>41598</v>
      </c>
      <c r="K11" t="s">
        <v>38</v>
      </c>
      <c r="L11" t="s">
        <v>45</v>
      </c>
      <c r="M11">
        <v>1650</v>
      </c>
    </row>
    <row r="12" spans="1:13">
      <c r="A12" s="9">
        <v>41598</v>
      </c>
      <c r="B12" t="s">
        <v>46</v>
      </c>
      <c r="C12" t="s">
        <v>47</v>
      </c>
      <c r="D12">
        <v>350</v>
      </c>
      <c r="J12" s="9">
        <v>41598</v>
      </c>
      <c r="K12" t="s">
        <v>46</v>
      </c>
      <c r="L12" t="s">
        <v>47</v>
      </c>
      <c r="M12">
        <v>350</v>
      </c>
    </row>
    <row r="13" spans="1:13">
      <c r="A13" s="9">
        <v>41598</v>
      </c>
      <c r="B13" t="s">
        <v>36</v>
      </c>
      <c r="C13" t="s">
        <v>48</v>
      </c>
      <c r="D13">
        <v>50</v>
      </c>
      <c r="J13" s="9">
        <v>41598</v>
      </c>
      <c r="K13" t="s">
        <v>36</v>
      </c>
      <c r="L13" t="s">
        <v>48</v>
      </c>
      <c r="M13">
        <v>50</v>
      </c>
    </row>
    <row r="14" spans="1:13">
      <c r="A14" s="9">
        <v>41598</v>
      </c>
      <c r="B14" t="s">
        <v>33</v>
      </c>
      <c r="C14" t="s">
        <v>49</v>
      </c>
      <c r="D14">
        <v>340</v>
      </c>
      <c r="J14" s="9">
        <v>41598</v>
      </c>
      <c r="K14" t="s">
        <v>33</v>
      </c>
      <c r="L14" t="s">
        <v>49</v>
      </c>
      <c r="M14">
        <v>340</v>
      </c>
    </row>
    <row r="16" spans="1:13">
      <c r="A16" s="10" t="s">
        <v>50</v>
      </c>
      <c r="J16" s="10" t="s">
        <v>51</v>
      </c>
    </row>
    <row r="18" spans="1:15" ht="18" thickBot="1">
      <c r="A18" s="25" t="s">
        <v>52</v>
      </c>
      <c r="B18" s="25"/>
      <c r="C18" s="25"/>
      <c r="D18" s="25"/>
      <c r="E18" s="25"/>
      <c r="J18" s="25" t="s">
        <v>53</v>
      </c>
      <c r="K18" s="25"/>
      <c r="L18" s="25"/>
      <c r="M18" s="25"/>
      <c r="N18" s="25"/>
    </row>
    <row r="19" spans="1:15" ht="16.8" thickTop="1" thickBot="1">
      <c r="A19" t="s">
        <v>54</v>
      </c>
      <c r="B19" t="s">
        <v>55</v>
      </c>
      <c r="C19" t="s">
        <v>56</v>
      </c>
      <c r="D19" t="s">
        <v>57</v>
      </c>
      <c r="E19" t="s">
        <v>58</v>
      </c>
      <c r="G19" s="22"/>
      <c r="J19" t="s">
        <v>59</v>
      </c>
      <c r="K19" t="s">
        <v>60</v>
      </c>
      <c r="L19" t="s">
        <v>61</v>
      </c>
      <c r="M19" t="s">
        <v>62</v>
      </c>
      <c r="N19" t="s">
        <v>63</v>
      </c>
      <c r="O19" t="s">
        <v>220</v>
      </c>
    </row>
    <row r="20" spans="1:15" ht="16.2" thickTop="1">
      <c r="A20">
        <v>780</v>
      </c>
      <c r="B20" t="s">
        <v>64</v>
      </c>
      <c r="C20" t="s">
        <v>65</v>
      </c>
      <c r="D20">
        <v>369</v>
      </c>
      <c r="E20">
        <v>42644</v>
      </c>
      <c r="J20" t="s">
        <v>66</v>
      </c>
      <c r="K20" s="11">
        <v>42015</v>
      </c>
      <c r="L20" t="s">
        <v>67</v>
      </c>
      <c r="M20">
        <v>181</v>
      </c>
      <c r="N20">
        <v>30000</v>
      </c>
      <c r="O20" s="11">
        <v>41730</v>
      </c>
    </row>
    <row r="21" spans="1:15">
      <c r="A21">
        <v>745</v>
      </c>
      <c r="B21" t="s">
        <v>64</v>
      </c>
      <c r="C21" t="s">
        <v>68</v>
      </c>
      <c r="D21">
        <v>969</v>
      </c>
      <c r="E21">
        <v>42220</v>
      </c>
      <c r="J21" t="s">
        <v>69</v>
      </c>
      <c r="K21" s="11">
        <v>41684</v>
      </c>
      <c r="L21" t="s">
        <v>70</v>
      </c>
      <c r="M21">
        <v>99</v>
      </c>
      <c r="N21">
        <v>125000</v>
      </c>
    </row>
    <row r="22" spans="1:15">
      <c r="A22">
        <v>715</v>
      </c>
      <c r="B22" t="s">
        <v>64</v>
      </c>
      <c r="C22" t="s">
        <v>65</v>
      </c>
      <c r="D22">
        <v>99</v>
      </c>
      <c r="E22">
        <v>42106</v>
      </c>
      <c r="J22" t="s">
        <v>71</v>
      </c>
      <c r="K22" s="11">
        <v>41714</v>
      </c>
      <c r="L22" t="s">
        <v>72</v>
      </c>
      <c r="M22">
        <v>117</v>
      </c>
      <c r="N22">
        <v>20000</v>
      </c>
    </row>
    <row r="23" spans="1:15">
      <c r="A23">
        <v>550</v>
      </c>
      <c r="B23" t="s">
        <v>64</v>
      </c>
      <c r="C23" t="s">
        <v>73</v>
      </c>
      <c r="D23">
        <v>105</v>
      </c>
      <c r="E23">
        <v>42705</v>
      </c>
      <c r="J23" t="s">
        <v>74</v>
      </c>
      <c r="K23" s="11">
        <v>41732</v>
      </c>
      <c r="L23" t="s">
        <v>67</v>
      </c>
      <c r="M23">
        <v>147</v>
      </c>
      <c r="N23">
        <v>32000</v>
      </c>
    </row>
    <row r="24" spans="1:15">
      <c r="A24">
        <v>700</v>
      </c>
      <c r="B24" t="s">
        <v>75</v>
      </c>
      <c r="C24" t="s">
        <v>68</v>
      </c>
      <c r="D24">
        <v>57</v>
      </c>
      <c r="E24">
        <v>42119</v>
      </c>
      <c r="J24" t="s">
        <v>76</v>
      </c>
      <c r="K24" s="11">
        <v>41661</v>
      </c>
      <c r="L24" t="s">
        <v>77</v>
      </c>
      <c r="M24">
        <v>84</v>
      </c>
      <c r="N24">
        <v>46000</v>
      </c>
    </row>
    <row r="25" spans="1:15">
      <c r="A25">
        <v>632</v>
      </c>
      <c r="B25" t="s">
        <v>78</v>
      </c>
      <c r="C25" t="s">
        <v>65</v>
      </c>
      <c r="D25">
        <v>121</v>
      </c>
      <c r="E25">
        <v>42825</v>
      </c>
      <c r="J25" t="s">
        <v>79</v>
      </c>
      <c r="K25" s="11">
        <v>41761</v>
      </c>
      <c r="L25" t="s">
        <v>72</v>
      </c>
      <c r="M25">
        <v>6</v>
      </c>
      <c r="N25">
        <v>54000</v>
      </c>
    </row>
    <row r="26" spans="1:15">
      <c r="A26">
        <v>471</v>
      </c>
      <c r="B26" t="s">
        <v>64</v>
      </c>
      <c r="C26" t="s">
        <v>65</v>
      </c>
      <c r="D26">
        <v>78</v>
      </c>
      <c r="E26">
        <v>42098</v>
      </c>
      <c r="J26" t="s">
        <v>80</v>
      </c>
      <c r="K26" s="11">
        <v>41774</v>
      </c>
      <c r="L26" t="s">
        <v>77</v>
      </c>
      <c r="M26">
        <v>57</v>
      </c>
      <c r="N26">
        <v>88000</v>
      </c>
    </row>
    <row r="27" spans="1:15">
      <c r="A27">
        <v>868</v>
      </c>
      <c r="B27" t="s">
        <v>78</v>
      </c>
      <c r="C27" t="s">
        <v>73</v>
      </c>
      <c r="D27">
        <v>111</v>
      </c>
      <c r="E27">
        <v>42766</v>
      </c>
      <c r="J27" t="s">
        <v>81</v>
      </c>
      <c r="K27" s="11">
        <v>41718</v>
      </c>
      <c r="L27" t="s">
        <v>70</v>
      </c>
      <c r="M27">
        <v>37</v>
      </c>
      <c r="N27">
        <v>45000</v>
      </c>
    </row>
    <row r="28" spans="1:15">
      <c r="J28" t="s">
        <v>82</v>
      </c>
      <c r="K28" s="11">
        <v>41812</v>
      </c>
      <c r="L28" t="s">
        <v>67</v>
      </c>
      <c r="M28">
        <v>70</v>
      </c>
      <c r="N28">
        <v>110000</v>
      </c>
    </row>
    <row r="29" spans="1:15">
      <c r="A29" s="12" t="s">
        <v>83</v>
      </c>
      <c r="B29" s="13"/>
      <c r="C29" s="13"/>
      <c r="D29" s="13"/>
      <c r="E29" s="13"/>
      <c r="J29" t="s">
        <v>84</v>
      </c>
      <c r="K29" s="11">
        <v>41672</v>
      </c>
      <c r="L29" t="s">
        <v>77</v>
      </c>
      <c r="M29">
        <v>19</v>
      </c>
      <c r="N29">
        <v>22000</v>
      </c>
    </row>
    <row r="30" spans="1:15">
      <c r="A30" s="14" t="s">
        <v>85</v>
      </c>
    </row>
    <row r="31" spans="1:15">
      <c r="J31" s="10" t="s">
        <v>86</v>
      </c>
    </row>
    <row r="33" spans="1:14" ht="17.399999999999999">
      <c r="A33" s="25" t="s">
        <v>87</v>
      </c>
      <c r="B33" s="25"/>
      <c r="C33" s="25"/>
      <c r="D33" s="25"/>
      <c r="E33" s="25"/>
      <c r="J33" s="25" t="s">
        <v>88</v>
      </c>
      <c r="K33" s="25"/>
      <c r="L33" s="25"/>
      <c r="M33" s="25"/>
      <c r="N33" s="25"/>
    </row>
    <row r="34" spans="1:14">
      <c r="A34" t="s">
        <v>59</v>
      </c>
      <c r="B34" t="s">
        <v>60</v>
      </c>
      <c r="C34" t="s">
        <v>61</v>
      </c>
      <c r="D34" t="s">
        <v>62</v>
      </c>
      <c r="E34" t="s">
        <v>63</v>
      </c>
      <c r="G34" t="s">
        <v>219</v>
      </c>
      <c r="J34" t="s">
        <v>59</v>
      </c>
      <c r="K34" t="s">
        <v>60</v>
      </c>
      <c r="L34" t="s">
        <v>61</v>
      </c>
      <c r="M34" t="s">
        <v>62</v>
      </c>
      <c r="N34" t="s">
        <v>63</v>
      </c>
    </row>
    <row r="35" spans="1:14">
      <c r="A35" t="s">
        <v>66</v>
      </c>
      <c r="B35" s="11">
        <v>42015</v>
      </c>
      <c r="C35" t="s">
        <v>67</v>
      </c>
      <c r="D35">
        <v>181</v>
      </c>
      <c r="E35">
        <v>30000</v>
      </c>
      <c r="G35" s="11">
        <v>41791</v>
      </c>
      <c r="J35" s="20" t="s">
        <v>66</v>
      </c>
      <c r="K35" s="21">
        <v>42015</v>
      </c>
      <c r="L35" s="20" t="s">
        <v>67</v>
      </c>
      <c r="M35" s="20">
        <v>181</v>
      </c>
      <c r="N35" s="20">
        <v>30000</v>
      </c>
    </row>
    <row r="36" spans="1:14">
      <c r="A36" t="s">
        <v>69</v>
      </c>
      <c r="B36" s="11">
        <v>41684</v>
      </c>
      <c r="C36" t="s">
        <v>70</v>
      </c>
      <c r="D36">
        <v>99</v>
      </c>
      <c r="E36">
        <v>125000</v>
      </c>
      <c r="J36" s="20" t="s">
        <v>69</v>
      </c>
      <c r="K36" s="21">
        <v>41684</v>
      </c>
      <c r="L36" s="20" t="s">
        <v>70</v>
      </c>
      <c r="M36" s="20">
        <v>99</v>
      </c>
      <c r="N36" s="20">
        <v>125000</v>
      </c>
    </row>
    <row r="37" spans="1:14">
      <c r="A37" t="s">
        <v>71</v>
      </c>
      <c r="B37" s="11">
        <v>41714</v>
      </c>
      <c r="C37" t="s">
        <v>72</v>
      </c>
      <c r="D37">
        <v>117</v>
      </c>
      <c r="E37">
        <v>20000</v>
      </c>
      <c r="J37" s="20" t="s">
        <v>71</v>
      </c>
      <c r="K37" s="21">
        <v>41714</v>
      </c>
      <c r="L37" s="20" t="s">
        <v>72</v>
      </c>
      <c r="M37" s="20">
        <v>117</v>
      </c>
      <c r="N37" s="20">
        <v>20000</v>
      </c>
    </row>
    <row r="38" spans="1:14">
      <c r="A38" t="s">
        <v>74</v>
      </c>
      <c r="B38" s="11">
        <v>41732</v>
      </c>
      <c r="C38" t="s">
        <v>67</v>
      </c>
      <c r="D38">
        <v>147</v>
      </c>
      <c r="E38">
        <v>32000</v>
      </c>
      <c r="J38" s="20" t="s">
        <v>74</v>
      </c>
      <c r="K38" s="21">
        <v>41732</v>
      </c>
      <c r="L38" s="20" t="s">
        <v>67</v>
      </c>
      <c r="M38" s="20">
        <v>147</v>
      </c>
      <c r="N38" s="20">
        <v>32000</v>
      </c>
    </row>
    <row r="39" spans="1:14">
      <c r="A39" t="s">
        <v>76</v>
      </c>
      <c r="B39" s="11">
        <v>41661</v>
      </c>
      <c r="C39" t="s">
        <v>77</v>
      </c>
      <c r="D39">
        <v>84</v>
      </c>
      <c r="E39">
        <v>46000</v>
      </c>
      <c r="J39" s="20" t="s">
        <v>76</v>
      </c>
      <c r="K39" s="21">
        <v>41661</v>
      </c>
      <c r="L39" s="20" t="s">
        <v>77</v>
      </c>
      <c r="M39" s="20">
        <v>84</v>
      </c>
      <c r="N39" s="20">
        <v>46000</v>
      </c>
    </row>
    <row r="40" spans="1:14">
      <c r="A40" t="s">
        <v>79</v>
      </c>
      <c r="B40" s="11">
        <v>41761</v>
      </c>
      <c r="C40" t="s">
        <v>72</v>
      </c>
      <c r="D40">
        <v>6</v>
      </c>
      <c r="E40">
        <v>54000</v>
      </c>
      <c r="J40" s="20" t="s">
        <v>79</v>
      </c>
      <c r="K40" s="21">
        <v>41761</v>
      </c>
      <c r="L40" s="20" t="s">
        <v>72</v>
      </c>
      <c r="M40" s="20">
        <v>6</v>
      </c>
      <c r="N40" s="20">
        <v>54000</v>
      </c>
    </row>
    <row r="41" spans="1:14">
      <c r="A41" t="s">
        <v>80</v>
      </c>
      <c r="B41" s="11">
        <v>41774</v>
      </c>
      <c r="C41" t="s">
        <v>77</v>
      </c>
      <c r="D41">
        <v>57</v>
      </c>
      <c r="E41">
        <v>88000</v>
      </c>
      <c r="J41" s="20" t="s">
        <v>80</v>
      </c>
      <c r="K41" s="21">
        <v>41774</v>
      </c>
      <c r="L41" s="20" t="s">
        <v>77</v>
      </c>
      <c r="M41" s="20">
        <v>57</v>
      </c>
      <c r="N41" s="20">
        <v>88000</v>
      </c>
    </row>
    <row r="42" spans="1:14">
      <c r="A42" t="s">
        <v>81</v>
      </c>
      <c r="B42" s="11">
        <v>41718</v>
      </c>
      <c r="C42" t="s">
        <v>70</v>
      </c>
      <c r="D42">
        <v>37</v>
      </c>
      <c r="E42">
        <v>45000</v>
      </c>
      <c r="J42" s="20" t="s">
        <v>81</v>
      </c>
      <c r="K42" s="21">
        <v>41718</v>
      </c>
      <c r="L42" s="20" t="s">
        <v>70</v>
      </c>
      <c r="M42" s="20">
        <v>37</v>
      </c>
      <c r="N42" s="20">
        <v>45000</v>
      </c>
    </row>
    <row r="43" spans="1:14">
      <c r="A43" t="s">
        <v>82</v>
      </c>
      <c r="B43" s="11">
        <v>41812</v>
      </c>
      <c r="C43" t="s">
        <v>67</v>
      </c>
      <c r="D43">
        <v>70</v>
      </c>
      <c r="E43">
        <v>110000</v>
      </c>
      <c r="J43" s="20" t="s">
        <v>82</v>
      </c>
      <c r="K43" s="21">
        <v>41812</v>
      </c>
      <c r="L43" s="20" t="s">
        <v>67</v>
      </c>
      <c r="M43" s="20">
        <v>70</v>
      </c>
      <c r="N43" s="20">
        <v>110000</v>
      </c>
    </row>
    <row r="44" spans="1:14">
      <c r="A44" t="s">
        <v>84</v>
      </c>
      <c r="B44" s="11">
        <v>41672</v>
      </c>
      <c r="C44" t="s">
        <v>77</v>
      </c>
      <c r="D44">
        <v>19</v>
      </c>
      <c r="E44">
        <v>22000</v>
      </c>
      <c r="J44" s="20" t="s">
        <v>84</v>
      </c>
      <c r="K44" s="21">
        <v>41672</v>
      </c>
      <c r="L44" s="20" t="s">
        <v>77</v>
      </c>
      <c r="M44" s="20">
        <v>19</v>
      </c>
      <c r="N44" s="20">
        <v>22000</v>
      </c>
    </row>
    <row r="46" spans="1:14">
      <c r="A46" s="10" t="s">
        <v>89</v>
      </c>
      <c r="J46" s="10" t="s">
        <v>90</v>
      </c>
    </row>
    <row r="47" spans="1:14">
      <c r="A47" s="10" t="s">
        <v>91</v>
      </c>
      <c r="J47" s="10" t="s">
        <v>92</v>
      </c>
    </row>
    <row r="49" spans="1:15" ht="17.399999999999999">
      <c r="A49" s="25" t="s">
        <v>93</v>
      </c>
      <c r="B49" s="25"/>
      <c r="C49" s="25"/>
      <c r="D49" s="25"/>
      <c r="J49" s="25" t="s">
        <v>94</v>
      </c>
      <c r="K49" s="25"/>
      <c r="L49" s="25"/>
      <c r="M49" s="25"/>
      <c r="N49" s="25"/>
    </row>
    <row r="50" spans="1:15">
      <c r="A50" s="20" t="s">
        <v>95</v>
      </c>
      <c r="B50" s="20" t="s">
        <v>96</v>
      </c>
      <c r="C50" s="20" t="s">
        <v>97</v>
      </c>
      <c r="D50" s="20" t="s">
        <v>98</v>
      </c>
      <c r="J50" t="s">
        <v>59</v>
      </c>
      <c r="K50" t="s">
        <v>60</v>
      </c>
      <c r="L50" t="s">
        <v>61</v>
      </c>
      <c r="M50" t="s">
        <v>62</v>
      </c>
      <c r="N50" t="s">
        <v>63</v>
      </c>
      <c r="O50" t="s">
        <v>220</v>
      </c>
    </row>
    <row r="51" spans="1:15">
      <c r="A51" s="20" t="s">
        <v>99</v>
      </c>
      <c r="B51" s="20" t="s">
        <v>100</v>
      </c>
      <c r="C51" s="20" t="s">
        <v>101</v>
      </c>
      <c r="D51" s="20">
        <v>750</v>
      </c>
      <c r="J51" t="s">
        <v>66</v>
      </c>
      <c r="K51" s="11">
        <v>42015</v>
      </c>
      <c r="L51" t="s">
        <v>67</v>
      </c>
      <c r="M51">
        <v>181</v>
      </c>
      <c r="N51">
        <v>30000</v>
      </c>
      <c r="O51" t="s">
        <v>222</v>
      </c>
    </row>
    <row r="52" spans="1:15">
      <c r="A52" s="20" t="s">
        <v>99</v>
      </c>
      <c r="B52" s="20" t="s">
        <v>100</v>
      </c>
      <c r="C52" s="20" t="s">
        <v>102</v>
      </c>
      <c r="D52" s="20">
        <v>1235</v>
      </c>
      <c r="J52" t="s">
        <v>69</v>
      </c>
      <c r="K52" s="11">
        <v>41684</v>
      </c>
      <c r="L52" t="s">
        <v>70</v>
      </c>
      <c r="M52">
        <v>99</v>
      </c>
      <c r="N52">
        <v>125000</v>
      </c>
    </row>
    <row r="53" spans="1:15">
      <c r="A53" s="20" t="s">
        <v>99</v>
      </c>
      <c r="B53" s="20" t="s">
        <v>103</v>
      </c>
      <c r="C53" s="20" t="s">
        <v>104</v>
      </c>
      <c r="D53" s="20">
        <v>370</v>
      </c>
      <c r="J53" t="s">
        <v>71</v>
      </c>
      <c r="K53" s="11">
        <v>41714</v>
      </c>
      <c r="L53" t="s">
        <v>72</v>
      </c>
      <c r="M53">
        <v>117</v>
      </c>
      <c r="N53">
        <v>20000</v>
      </c>
    </row>
    <row r="54" spans="1:15">
      <c r="A54" s="20" t="s">
        <v>99</v>
      </c>
      <c r="B54" s="20" t="s">
        <v>105</v>
      </c>
      <c r="C54" s="20" t="s">
        <v>106</v>
      </c>
      <c r="D54" s="20">
        <v>780</v>
      </c>
      <c r="J54" t="s">
        <v>74</v>
      </c>
      <c r="K54" s="11">
        <v>41732</v>
      </c>
      <c r="L54" t="s">
        <v>67</v>
      </c>
      <c r="M54">
        <v>147</v>
      </c>
      <c r="N54">
        <v>32000</v>
      </c>
    </row>
    <row r="55" spans="1:15">
      <c r="A55" s="20" t="s">
        <v>99</v>
      </c>
      <c r="B55" s="20" t="s">
        <v>100</v>
      </c>
      <c r="C55" s="20" t="s">
        <v>107</v>
      </c>
      <c r="D55" s="20">
        <v>125</v>
      </c>
      <c r="J55" t="s">
        <v>76</v>
      </c>
      <c r="K55" s="11">
        <v>41661</v>
      </c>
      <c r="L55" t="s">
        <v>77</v>
      </c>
      <c r="M55">
        <v>84</v>
      </c>
      <c r="N55">
        <v>46000</v>
      </c>
    </row>
    <row r="56" spans="1:15">
      <c r="A56" s="20" t="s">
        <v>99</v>
      </c>
      <c r="B56" s="20" t="s">
        <v>104</v>
      </c>
      <c r="C56" s="20" t="s">
        <v>108</v>
      </c>
      <c r="D56" s="20">
        <v>1150</v>
      </c>
      <c r="J56" t="s">
        <v>79</v>
      </c>
      <c r="K56" s="11">
        <v>41761</v>
      </c>
      <c r="L56" t="s">
        <v>72</v>
      </c>
      <c r="M56">
        <v>6</v>
      </c>
      <c r="N56">
        <v>54000</v>
      </c>
    </row>
    <row r="57" spans="1:15">
      <c r="A57" s="20" t="s">
        <v>99</v>
      </c>
      <c r="B57" s="20" t="s">
        <v>109</v>
      </c>
      <c r="C57" s="20" t="s">
        <v>110</v>
      </c>
      <c r="D57" s="20">
        <v>450</v>
      </c>
      <c r="J57" t="s">
        <v>80</v>
      </c>
      <c r="K57" s="11">
        <v>41774</v>
      </c>
      <c r="L57" t="s">
        <v>77</v>
      </c>
      <c r="M57">
        <v>57</v>
      </c>
      <c r="N57">
        <v>88000</v>
      </c>
    </row>
    <row r="58" spans="1:15">
      <c r="A58" s="20" t="s">
        <v>99</v>
      </c>
      <c r="B58" s="20" t="s">
        <v>100</v>
      </c>
      <c r="C58" s="20" t="s">
        <v>111</v>
      </c>
      <c r="D58" s="20">
        <v>550</v>
      </c>
      <c r="J58" t="s">
        <v>81</v>
      </c>
      <c r="K58" s="11">
        <v>41718</v>
      </c>
      <c r="L58" t="s">
        <v>70</v>
      </c>
      <c r="M58">
        <v>37</v>
      </c>
      <c r="N58">
        <v>45000</v>
      </c>
    </row>
    <row r="59" spans="1:15">
      <c r="A59" s="20" t="s">
        <v>99</v>
      </c>
      <c r="B59" s="20" t="s">
        <v>105</v>
      </c>
      <c r="C59" s="20" t="s">
        <v>112</v>
      </c>
      <c r="D59" s="20">
        <v>1650</v>
      </c>
      <c r="J59" t="s">
        <v>82</v>
      </c>
      <c r="K59" s="11">
        <v>41812</v>
      </c>
      <c r="L59" t="s">
        <v>67</v>
      </c>
      <c r="M59">
        <v>70</v>
      </c>
      <c r="N59">
        <v>110000</v>
      </c>
    </row>
    <row r="60" spans="1:15">
      <c r="A60" s="20" t="s">
        <v>99</v>
      </c>
      <c r="B60" s="20" t="s">
        <v>113</v>
      </c>
      <c r="C60" s="20" t="s">
        <v>114</v>
      </c>
      <c r="D60" s="20">
        <v>350</v>
      </c>
      <c r="J60" t="s">
        <v>84</v>
      </c>
      <c r="K60" s="11">
        <v>41672</v>
      </c>
      <c r="L60" t="s">
        <v>77</v>
      </c>
      <c r="M60">
        <v>19</v>
      </c>
      <c r="N60">
        <v>22000</v>
      </c>
    </row>
    <row r="61" spans="1:15">
      <c r="A61" s="20" t="s">
        <v>99</v>
      </c>
      <c r="B61" s="20" t="s">
        <v>103</v>
      </c>
      <c r="C61" s="20" t="s">
        <v>115</v>
      </c>
      <c r="D61" s="20">
        <v>50</v>
      </c>
    </row>
    <row r="62" spans="1:15">
      <c r="A62" s="20" t="s">
        <v>99</v>
      </c>
      <c r="B62" s="20" t="s">
        <v>100</v>
      </c>
      <c r="C62" s="20" t="s">
        <v>116</v>
      </c>
      <c r="D62" s="20">
        <v>340</v>
      </c>
      <c r="J62" s="14" t="s">
        <v>117</v>
      </c>
    </row>
    <row r="63" spans="1:15">
      <c r="J63" s="14" t="s">
        <v>118</v>
      </c>
    </row>
    <row r="64" spans="1:15">
      <c r="A64" s="14" t="s">
        <v>119</v>
      </c>
    </row>
    <row r="65" spans="1:14">
      <c r="A65" s="10" t="s">
        <v>120</v>
      </c>
    </row>
    <row r="67" spans="1:14" ht="17.399999999999999">
      <c r="A67" s="25" t="s">
        <v>121</v>
      </c>
      <c r="B67" s="25"/>
      <c r="C67" s="25"/>
      <c r="D67" s="25"/>
      <c r="E67" s="25"/>
      <c r="F67" s="25"/>
      <c r="J67" s="25" t="s">
        <v>122</v>
      </c>
      <c r="K67" s="25"/>
      <c r="L67" s="25"/>
      <c r="M67" s="25"/>
      <c r="N67" s="25"/>
    </row>
    <row r="68" spans="1:14">
      <c r="A68" t="s">
        <v>123</v>
      </c>
      <c r="B68" t="s">
        <v>124</v>
      </c>
      <c r="C68" t="s">
        <v>125</v>
      </c>
      <c r="D68" t="s">
        <v>126</v>
      </c>
      <c r="E68" t="s">
        <v>127</v>
      </c>
      <c r="F68" t="s">
        <v>128</v>
      </c>
      <c r="J68" s="15" t="s">
        <v>129</v>
      </c>
      <c r="K68" s="8" t="s">
        <v>130</v>
      </c>
      <c r="L68" s="8" t="s">
        <v>131</v>
      </c>
      <c r="M68" s="8" t="s">
        <v>132</v>
      </c>
      <c r="N68" s="8" t="s">
        <v>133</v>
      </c>
    </row>
    <row r="69" spans="1:14">
      <c r="A69" t="s">
        <v>134</v>
      </c>
      <c r="B69" t="s">
        <v>135</v>
      </c>
      <c r="C69" t="s">
        <v>136</v>
      </c>
      <c r="D69" t="s">
        <v>137</v>
      </c>
      <c r="E69">
        <v>70660</v>
      </c>
      <c r="F69">
        <v>205.22</v>
      </c>
      <c r="J69" s="15" t="s">
        <v>138</v>
      </c>
      <c r="K69" s="15" t="s">
        <v>139</v>
      </c>
      <c r="L69" s="16" t="s">
        <v>140</v>
      </c>
      <c r="M69" s="17" t="s">
        <v>141</v>
      </c>
      <c r="N69" s="15">
        <v>8000</v>
      </c>
    </row>
    <row r="70" spans="1:14">
      <c r="A70" t="s">
        <v>142</v>
      </c>
      <c r="B70" t="s">
        <v>143</v>
      </c>
      <c r="C70" t="s">
        <v>144</v>
      </c>
      <c r="D70" t="s">
        <v>145</v>
      </c>
      <c r="E70">
        <v>92185</v>
      </c>
      <c r="F70">
        <v>686.11</v>
      </c>
      <c r="J70" s="15" t="s">
        <v>146</v>
      </c>
      <c r="K70" s="15" t="s">
        <v>147</v>
      </c>
      <c r="L70" s="16" t="s">
        <v>148</v>
      </c>
      <c r="M70" s="17" t="s">
        <v>149</v>
      </c>
      <c r="N70" s="15">
        <v>4000</v>
      </c>
    </row>
    <row r="71" spans="1:14">
      <c r="A71" t="s">
        <v>150</v>
      </c>
      <c r="B71" t="s">
        <v>151</v>
      </c>
      <c r="C71" t="s">
        <v>136</v>
      </c>
      <c r="D71" t="s">
        <v>152</v>
      </c>
      <c r="E71">
        <v>29796</v>
      </c>
      <c r="F71">
        <v>84.57</v>
      </c>
      <c r="J71" s="15" t="s">
        <v>153</v>
      </c>
      <c r="K71" s="16" t="s">
        <v>154</v>
      </c>
      <c r="L71" s="16" t="s">
        <v>155</v>
      </c>
      <c r="M71" s="17" t="s">
        <v>156</v>
      </c>
      <c r="N71" s="15">
        <v>3700</v>
      </c>
    </row>
    <row r="72" spans="1:14">
      <c r="A72" t="s">
        <v>157</v>
      </c>
      <c r="B72" t="s">
        <v>158</v>
      </c>
      <c r="C72" t="s">
        <v>144</v>
      </c>
      <c r="D72" t="s">
        <v>137</v>
      </c>
      <c r="E72">
        <v>86452</v>
      </c>
      <c r="F72">
        <v>715.39</v>
      </c>
      <c r="J72" s="15" t="s">
        <v>159</v>
      </c>
      <c r="K72" s="16" t="s">
        <v>160</v>
      </c>
      <c r="L72" s="16" t="s">
        <v>161</v>
      </c>
      <c r="M72" s="17" t="s">
        <v>162</v>
      </c>
      <c r="N72" s="15">
        <v>12000</v>
      </c>
    </row>
    <row r="73" spans="1:14">
      <c r="A73" t="s">
        <v>163</v>
      </c>
      <c r="B73" t="s">
        <v>164</v>
      </c>
      <c r="C73" t="s">
        <v>165</v>
      </c>
      <c r="D73" t="s">
        <v>145</v>
      </c>
      <c r="E73">
        <v>85153</v>
      </c>
      <c r="F73">
        <v>491.64</v>
      </c>
      <c r="J73" s="15" t="s">
        <v>166</v>
      </c>
      <c r="K73" s="15" t="s">
        <v>167</v>
      </c>
      <c r="L73" s="16" t="s">
        <v>168</v>
      </c>
      <c r="M73" s="17" t="s">
        <v>169</v>
      </c>
      <c r="N73" s="15">
        <v>9000</v>
      </c>
    </row>
    <row r="74" spans="1:14">
      <c r="A74" t="s">
        <v>170</v>
      </c>
      <c r="B74" t="s">
        <v>171</v>
      </c>
      <c r="C74" t="s">
        <v>172</v>
      </c>
      <c r="D74" t="s">
        <v>152</v>
      </c>
      <c r="E74">
        <v>28449</v>
      </c>
      <c r="F74">
        <v>701.1</v>
      </c>
      <c r="J74" s="15" t="s">
        <v>173</v>
      </c>
      <c r="K74" s="16" t="s">
        <v>174</v>
      </c>
      <c r="L74" s="16" t="s">
        <v>175</v>
      </c>
      <c r="M74" s="17" t="s">
        <v>176</v>
      </c>
      <c r="N74" s="15">
        <v>9500</v>
      </c>
    </row>
    <row r="75" spans="1:14">
      <c r="A75" t="s">
        <v>177</v>
      </c>
      <c r="B75" t="s">
        <v>178</v>
      </c>
      <c r="C75" t="s">
        <v>179</v>
      </c>
      <c r="D75" t="s">
        <v>137</v>
      </c>
      <c r="E75">
        <v>47675</v>
      </c>
      <c r="F75">
        <v>549.36</v>
      </c>
    </row>
    <row r="76" spans="1:14">
      <c r="A76" t="s">
        <v>180</v>
      </c>
      <c r="B76" t="s">
        <v>181</v>
      </c>
      <c r="C76" t="s">
        <v>179</v>
      </c>
      <c r="D76" t="s">
        <v>145</v>
      </c>
      <c r="E76">
        <v>82126</v>
      </c>
      <c r="F76">
        <v>739.4</v>
      </c>
      <c r="J76" s="18" t="s">
        <v>182</v>
      </c>
    </row>
    <row r="77" spans="1:14">
      <c r="A77" t="s">
        <v>183</v>
      </c>
      <c r="B77" t="s">
        <v>184</v>
      </c>
      <c r="C77" t="s">
        <v>165</v>
      </c>
      <c r="D77" t="s">
        <v>152</v>
      </c>
      <c r="E77">
        <v>79089</v>
      </c>
      <c r="F77">
        <v>415.03</v>
      </c>
      <c r="J77" s="18" t="s">
        <v>185</v>
      </c>
    </row>
    <row r="78" spans="1:14">
      <c r="A78" t="s">
        <v>186</v>
      </c>
      <c r="B78" t="s">
        <v>187</v>
      </c>
      <c r="C78" t="s">
        <v>165</v>
      </c>
      <c r="D78" t="s">
        <v>137</v>
      </c>
      <c r="E78">
        <v>32625</v>
      </c>
      <c r="F78">
        <v>120.12</v>
      </c>
    </row>
    <row r="80" spans="1:14">
      <c r="A80" s="14" t="s">
        <v>188</v>
      </c>
    </row>
    <row r="81" spans="1:15">
      <c r="A81" s="14" t="s">
        <v>189</v>
      </c>
    </row>
    <row r="82" spans="1:15">
      <c r="A82" s="14" t="s">
        <v>190</v>
      </c>
    </row>
    <row r="84" spans="1:15" ht="17.399999999999999">
      <c r="A84" s="25" t="s">
        <v>191</v>
      </c>
      <c r="B84" s="25"/>
      <c r="C84" s="25"/>
      <c r="D84" s="25"/>
      <c r="E84" s="25"/>
      <c r="F84" s="25"/>
      <c r="J84" s="25" t="s">
        <v>192</v>
      </c>
      <c r="K84" s="25"/>
      <c r="L84" s="25"/>
      <c r="M84" s="25"/>
      <c r="N84" s="25"/>
      <c r="O84" s="25"/>
    </row>
    <row r="85" spans="1:15">
      <c r="A85" t="s">
        <v>193</v>
      </c>
      <c r="B85" t="s">
        <v>194</v>
      </c>
      <c r="C85" t="s">
        <v>195</v>
      </c>
      <c r="D85" t="s">
        <v>196</v>
      </c>
      <c r="E85" t="s">
        <v>197</v>
      </c>
      <c r="F85" t="s">
        <v>198</v>
      </c>
      <c r="J85" t="s">
        <v>193</v>
      </c>
      <c r="K85" t="s">
        <v>194</v>
      </c>
      <c r="L85" t="s">
        <v>195</v>
      </c>
      <c r="M85" t="s">
        <v>196</v>
      </c>
      <c r="N85" t="s">
        <v>197</v>
      </c>
      <c r="O85" t="s">
        <v>198</v>
      </c>
    </row>
    <row r="86" spans="1:15">
      <c r="A86" t="s">
        <v>199</v>
      </c>
      <c r="B86" t="s">
        <v>200</v>
      </c>
      <c r="C86">
        <v>90300</v>
      </c>
      <c r="D86">
        <v>79102</v>
      </c>
      <c r="E86">
        <v>90361</v>
      </c>
      <c r="F86">
        <v>12988.150000000001</v>
      </c>
      <c r="J86" t="s">
        <v>199</v>
      </c>
      <c r="K86" t="s">
        <v>200</v>
      </c>
      <c r="L86">
        <v>90300</v>
      </c>
      <c r="M86">
        <v>79102</v>
      </c>
      <c r="N86">
        <v>90361</v>
      </c>
      <c r="O86">
        <v>12988.150000000001</v>
      </c>
    </row>
    <row r="87" spans="1:15">
      <c r="A87" t="s">
        <v>201</v>
      </c>
      <c r="B87" t="s">
        <v>202</v>
      </c>
      <c r="C87">
        <v>88377</v>
      </c>
      <c r="D87">
        <v>118865</v>
      </c>
      <c r="E87">
        <v>87339</v>
      </c>
      <c r="F87">
        <v>14729.050000000001</v>
      </c>
      <c r="J87" t="s">
        <v>201</v>
      </c>
      <c r="K87" t="s">
        <v>202</v>
      </c>
      <c r="L87">
        <v>88377</v>
      </c>
      <c r="M87">
        <v>118865</v>
      </c>
      <c r="N87">
        <v>87339</v>
      </c>
      <c r="O87">
        <v>14729.050000000001</v>
      </c>
    </row>
    <row r="88" spans="1:15">
      <c r="A88" t="s">
        <v>203</v>
      </c>
      <c r="B88" t="s">
        <v>200</v>
      </c>
      <c r="C88">
        <v>79026</v>
      </c>
      <c r="D88">
        <v>122713</v>
      </c>
      <c r="E88">
        <v>98244</v>
      </c>
      <c r="F88">
        <v>14999.150000000001</v>
      </c>
      <c r="J88" t="s">
        <v>203</v>
      </c>
      <c r="K88" t="s">
        <v>200</v>
      </c>
      <c r="L88">
        <v>79026</v>
      </c>
      <c r="M88">
        <v>122713</v>
      </c>
      <c r="N88">
        <v>98244</v>
      </c>
      <c r="O88">
        <v>14999.150000000001</v>
      </c>
    </row>
    <row r="89" spans="1:15">
      <c r="A89" t="s">
        <v>204</v>
      </c>
      <c r="B89" t="s">
        <v>205</v>
      </c>
      <c r="C89">
        <v>109585</v>
      </c>
      <c r="D89">
        <v>95616</v>
      </c>
      <c r="E89">
        <v>115294</v>
      </c>
      <c r="F89">
        <v>16024.75</v>
      </c>
      <c r="J89" t="s">
        <v>204</v>
      </c>
      <c r="K89" t="s">
        <v>205</v>
      </c>
      <c r="L89">
        <v>109585</v>
      </c>
      <c r="M89">
        <v>95616</v>
      </c>
      <c r="N89">
        <v>115294</v>
      </c>
      <c r="O89">
        <v>16024.75</v>
      </c>
    </row>
    <row r="90" spans="1:15">
      <c r="A90" t="s">
        <v>206</v>
      </c>
      <c r="B90" t="s">
        <v>205</v>
      </c>
      <c r="C90">
        <v>114270</v>
      </c>
      <c r="D90">
        <v>85038</v>
      </c>
      <c r="E90">
        <v>83458</v>
      </c>
      <c r="F90">
        <v>14138.300000000001</v>
      </c>
      <c r="J90" t="s">
        <v>206</v>
      </c>
      <c r="K90" t="s">
        <v>205</v>
      </c>
      <c r="L90">
        <v>114270</v>
      </c>
      <c r="M90">
        <v>85038</v>
      </c>
      <c r="N90">
        <v>83458</v>
      </c>
      <c r="O90">
        <v>14138.300000000001</v>
      </c>
    </row>
    <row r="91" spans="1:15">
      <c r="A91" t="s">
        <v>207</v>
      </c>
      <c r="B91" t="s">
        <v>200</v>
      </c>
      <c r="C91">
        <v>84027</v>
      </c>
      <c r="D91">
        <v>84183</v>
      </c>
      <c r="E91">
        <v>101240</v>
      </c>
      <c r="F91">
        <v>13472.5</v>
      </c>
      <c r="J91" t="s">
        <v>207</v>
      </c>
      <c r="K91" t="s">
        <v>200</v>
      </c>
      <c r="L91">
        <v>84027</v>
      </c>
      <c r="M91">
        <v>84183</v>
      </c>
      <c r="N91">
        <v>101240</v>
      </c>
      <c r="O91">
        <v>13472.5</v>
      </c>
    </row>
    <row r="92" spans="1:15">
      <c r="A92" t="s">
        <v>208</v>
      </c>
      <c r="B92" t="s">
        <v>202</v>
      </c>
      <c r="C92">
        <v>107091</v>
      </c>
      <c r="D92">
        <v>67190</v>
      </c>
      <c r="E92">
        <v>103786</v>
      </c>
      <c r="F92">
        <v>13903.35</v>
      </c>
      <c r="J92" t="s">
        <v>208</v>
      </c>
      <c r="K92" t="s">
        <v>202</v>
      </c>
      <c r="L92">
        <v>107091</v>
      </c>
      <c r="M92">
        <v>67190</v>
      </c>
      <c r="N92">
        <v>103786</v>
      </c>
      <c r="O92">
        <v>13903.35</v>
      </c>
    </row>
    <row r="94" spans="1:15">
      <c r="A94" s="10" t="s">
        <v>209</v>
      </c>
      <c r="J94" s="10" t="s">
        <v>210</v>
      </c>
    </row>
    <row r="96" spans="1:15" ht="17.399999999999999">
      <c r="A96" s="25" t="s">
        <v>211</v>
      </c>
      <c r="B96" s="25"/>
      <c r="C96" s="25"/>
      <c r="D96" s="25"/>
      <c r="E96" s="25"/>
      <c r="F96" s="25"/>
      <c r="J96" s="25" t="s">
        <v>212</v>
      </c>
      <c r="K96" s="25"/>
      <c r="L96" s="25"/>
      <c r="M96" s="25"/>
      <c r="N96" s="25"/>
    </row>
    <row r="97" spans="1:15">
      <c r="A97" t="s">
        <v>193</v>
      </c>
      <c r="B97" t="s">
        <v>194</v>
      </c>
      <c r="C97" t="s">
        <v>195</v>
      </c>
      <c r="D97" t="s">
        <v>196</v>
      </c>
      <c r="E97" t="s">
        <v>197</v>
      </c>
      <c r="F97" t="s">
        <v>198</v>
      </c>
      <c r="J97" t="s">
        <v>59</v>
      </c>
      <c r="K97" t="s">
        <v>60</v>
      </c>
      <c r="L97" t="s">
        <v>61</v>
      </c>
      <c r="M97" t="s">
        <v>62</v>
      </c>
      <c r="N97" t="s">
        <v>63</v>
      </c>
      <c r="O97" t="s">
        <v>221</v>
      </c>
    </row>
    <row r="98" spans="1:15">
      <c r="A98" t="s">
        <v>199</v>
      </c>
      <c r="B98" t="s">
        <v>200</v>
      </c>
      <c r="C98">
        <v>90300</v>
      </c>
      <c r="D98">
        <v>79102</v>
      </c>
      <c r="E98">
        <v>90361</v>
      </c>
      <c r="F98">
        <v>12988.150000000001</v>
      </c>
      <c r="J98" t="s">
        <v>66</v>
      </c>
      <c r="K98" s="11">
        <v>42015</v>
      </c>
      <c r="L98" t="s">
        <v>67</v>
      </c>
      <c r="M98">
        <v>181</v>
      </c>
      <c r="N98">
        <v>30000</v>
      </c>
    </row>
    <row r="99" spans="1:15">
      <c r="A99" t="s">
        <v>201</v>
      </c>
      <c r="B99" t="s">
        <v>202</v>
      </c>
      <c r="C99">
        <v>88377</v>
      </c>
      <c r="D99">
        <v>118865</v>
      </c>
      <c r="E99">
        <v>87339</v>
      </c>
      <c r="F99">
        <v>14729.050000000001</v>
      </c>
      <c r="J99" t="s">
        <v>69</v>
      </c>
      <c r="K99" s="11">
        <v>41684</v>
      </c>
      <c r="L99" t="s">
        <v>70</v>
      </c>
      <c r="M99">
        <v>99</v>
      </c>
      <c r="N99">
        <v>125000</v>
      </c>
    </row>
    <row r="100" spans="1:15">
      <c r="A100" t="s">
        <v>203</v>
      </c>
      <c r="B100" t="s">
        <v>200</v>
      </c>
      <c r="C100">
        <v>79026</v>
      </c>
      <c r="D100">
        <v>122713</v>
      </c>
      <c r="E100">
        <v>98244</v>
      </c>
      <c r="F100">
        <v>14999.150000000001</v>
      </c>
      <c r="J100" t="s">
        <v>71</v>
      </c>
      <c r="K100" s="11">
        <v>41714</v>
      </c>
      <c r="L100" t="s">
        <v>72</v>
      </c>
      <c r="M100">
        <v>117</v>
      </c>
      <c r="N100">
        <v>20000</v>
      </c>
    </row>
    <row r="101" spans="1:15">
      <c r="A101" t="s">
        <v>204</v>
      </c>
      <c r="B101" t="s">
        <v>205</v>
      </c>
      <c r="C101">
        <v>109585</v>
      </c>
      <c r="D101">
        <v>95616</v>
      </c>
      <c r="E101">
        <v>115294</v>
      </c>
      <c r="F101">
        <v>16024.75</v>
      </c>
      <c r="J101" t="s">
        <v>74</v>
      </c>
      <c r="K101" s="11">
        <v>41732</v>
      </c>
      <c r="L101" t="s">
        <v>67</v>
      </c>
      <c r="M101">
        <v>147</v>
      </c>
      <c r="N101">
        <v>32000</v>
      </c>
    </row>
    <row r="102" spans="1:15">
      <c r="A102" t="s">
        <v>206</v>
      </c>
      <c r="B102" t="s">
        <v>205</v>
      </c>
      <c r="C102">
        <v>114270</v>
      </c>
      <c r="D102">
        <v>85038</v>
      </c>
      <c r="E102">
        <v>83458</v>
      </c>
      <c r="F102">
        <v>14138.300000000001</v>
      </c>
      <c r="J102" t="s">
        <v>76</v>
      </c>
      <c r="K102" s="11">
        <v>41661</v>
      </c>
      <c r="L102" t="s">
        <v>77</v>
      </c>
      <c r="M102">
        <v>84</v>
      </c>
      <c r="N102">
        <v>46000</v>
      </c>
    </row>
    <row r="103" spans="1:15">
      <c r="A103" t="s">
        <v>207</v>
      </c>
      <c r="B103" t="s">
        <v>200</v>
      </c>
      <c r="C103">
        <v>84027</v>
      </c>
      <c r="D103">
        <v>84183</v>
      </c>
      <c r="E103">
        <v>101240</v>
      </c>
      <c r="F103">
        <v>13472.5</v>
      </c>
      <c r="J103" t="s">
        <v>79</v>
      </c>
      <c r="K103" s="11">
        <v>41761</v>
      </c>
      <c r="L103" t="s">
        <v>72</v>
      </c>
      <c r="M103">
        <v>6</v>
      </c>
      <c r="N103">
        <v>54000</v>
      </c>
    </row>
    <row r="104" spans="1:15">
      <c r="A104" t="s">
        <v>208</v>
      </c>
      <c r="B104" t="s">
        <v>202</v>
      </c>
      <c r="C104">
        <v>107091</v>
      </c>
      <c r="D104">
        <v>67190</v>
      </c>
      <c r="E104">
        <v>103786</v>
      </c>
      <c r="F104">
        <v>13903.35</v>
      </c>
      <c r="J104" t="s">
        <v>80</v>
      </c>
      <c r="K104" s="11">
        <v>41774</v>
      </c>
      <c r="L104" t="s">
        <v>77</v>
      </c>
      <c r="M104">
        <v>57</v>
      </c>
      <c r="N104">
        <v>88000</v>
      </c>
    </row>
    <row r="105" spans="1:15">
      <c r="J105" t="s">
        <v>81</v>
      </c>
      <c r="K105" s="11">
        <v>41718</v>
      </c>
      <c r="L105" t="s">
        <v>70</v>
      </c>
      <c r="M105">
        <v>37</v>
      </c>
      <c r="N105">
        <v>45000</v>
      </c>
    </row>
    <row r="106" spans="1:15">
      <c r="A106" s="10" t="s">
        <v>213</v>
      </c>
      <c r="J106" t="s">
        <v>82</v>
      </c>
      <c r="K106" s="11">
        <v>41812</v>
      </c>
      <c r="L106" t="s">
        <v>67</v>
      </c>
      <c r="M106">
        <v>70</v>
      </c>
      <c r="N106">
        <v>110000</v>
      </c>
    </row>
    <row r="107" spans="1:15">
      <c r="J107" t="s">
        <v>84</v>
      </c>
      <c r="K107" s="11">
        <v>41672</v>
      </c>
      <c r="L107" t="s">
        <v>77</v>
      </c>
      <c r="M107">
        <v>19</v>
      </c>
      <c r="N107">
        <v>22000</v>
      </c>
    </row>
    <row r="108" spans="1:15" ht="17.399999999999999">
      <c r="A108" s="19" t="s">
        <v>214</v>
      </c>
    </row>
    <row r="109" spans="1:15">
      <c r="A109" s="8" t="s">
        <v>215</v>
      </c>
      <c r="J109" s="10" t="s">
        <v>216</v>
      </c>
    </row>
    <row r="110" spans="1:15">
      <c r="A110" s="8">
        <v>3</v>
      </c>
      <c r="C110" s="27" t="s">
        <v>223</v>
      </c>
      <c r="D110" s="28"/>
      <c r="J110" s="10"/>
    </row>
    <row r="111" spans="1:15">
      <c r="A111" s="8">
        <v>4</v>
      </c>
    </row>
    <row r="112" spans="1:15">
      <c r="A112" s="8">
        <v>5</v>
      </c>
    </row>
    <row r="113" spans="1:1">
      <c r="A113" s="8">
        <v>10</v>
      </c>
    </row>
    <row r="114" spans="1:1">
      <c r="A114" s="8">
        <v>1</v>
      </c>
    </row>
    <row r="115" spans="1:1">
      <c r="A115" s="8">
        <v>1</v>
      </c>
    </row>
    <row r="116" spans="1:1">
      <c r="A116" s="8">
        <v>0</v>
      </c>
    </row>
    <row r="117" spans="1:1">
      <c r="A117" s="8">
        <v>69</v>
      </c>
    </row>
    <row r="119" spans="1:1">
      <c r="A119" t="s">
        <v>217</v>
      </c>
    </row>
    <row r="120" spans="1:1">
      <c r="A120" t="s">
        <v>218</v>
      </c>
    </row>
  </sheetData>
  <mergeCells count="14">
    <mergeCell ref="A1:D1"/>
    <mergeCell ref="J1:M1"/>
    <mergeCell ref="A18:E18"/>
    <mergeCell ref="J18:N18"/>
    <mergeCell ref="A33:E33"/>
    <mergeCell ref="J33:N33"/>
    <mergeCell ref="A96:F96"/>
    <mergeCell ref="J96:N96"/>
    <mergeCell ref="A49:D49"/>
    <mergeCell ref="J49:N49"/>
    <mergeCell ref="A67:F67"/>
    <mergeCell ref="J67:N67"/>
    <mergeCell ref="A84:F84"/>
    <mergeCell ref="J84:O84"/>
  </mergeCells>
  <conditionalFormatting sqref="C3:C14">
    <cfRule type="expression" dxfId="99" priority="58">
      <formula>$D3&gt;1000</formula>
    </cfRule>
  </conditionalFormatting>
  <conditionalFormatting sqref="J3:M14">
    <cfRule type="cellIs" dxfId="98" priority="57" operator="lessThan">
      <formula>700</formula>
    </cfRule>
  </conditionalFormatting>
  <conditionalFormatting sqref="A19:C28">
    <cfRule type="containsText" dxfId="97" priority="56" operator="containsText" text="Folio Number  if debenture interest">
      <formula>NOT(ISERROR(SEARCH("Folio Number  if debenture interest",A19)))</formula>
    </cfRule>
  </conditionalFormatting>
  <conditionalFormatting sqref="C20:C27 A19:A27">
    <cfRule type="containsText" dxfId="96" priority="55" operator="containsText" text="debenture interest">
      <formula>NOT(ISERROR(SEARCH("debenture interest",A19)))</formula>
    </cfRule>
  </conditionalFormatting>
  <conditionalFormatting sqref="A20:A27">
    <cfRule type="containsText" dxfId="95" priority="33" operator="containsText" text="debenture interest">
      <formula>NOT(ISERROR(SEARCH("debenture interest",A20)))</formula>
    </cfRule>
    <cfRule type="containsText" dxfId="94" priority="34" operator="containsText" text="debenture interest">
      <formula>NOT(ISERROR(SEARCH("debenture interest",A20)))</formula>
    </cfRule>
    <cfRule type="containsText" dxfId="93" priority="53" operator="containsText" text="debenture interest">
      <formula>NOT(ISERROR(SEARCH("debenture interest",A20)))</formula>
    </cfRule>
  </conditionalFormatting>
  <conditionalFormatting sqref="A20:A28">
    <cfRule type="containsText" dxfId="92" priority="50" operator="containsText" text="debenture interest">
      <formula>NOT(ISERROR(SEARCH("debenture interest",A20)))</formula>
    </cfRule>
    <cfRule type="expression" dxfId="91" priority="51">
      <formula>"fill same as text contan debentrue interest"</formula>
    </cfRule>
    <cfRule type="expression" dxfId="90" priority="52">
      <formula>$A$20=$C$20</formula>
    </cfRule>
  </conditionalFormatting>
  <conditionalFormatting sqref="J34:N45">
    <cfRule type="cellIs" dxfId="89" priority="43" operator="between">
      <formula>41671</formula>
      <formula>41790</formula>
    </cfRule>
  </conditionalFormatting>
  <conditionalFormatting sqref="D51:D62">
    <cfRule type="cellIs" dxfId="88" priority="42" operator="between">
      <formula>500</formula>
      <formula>1000</formula>
    </cfRule>
  </conditionalFormatting>
  <conditionalFormatting sqref="A50:D62">
    <cfRule type="containsText" dxfId="87" priority="41" operator="containsText" text="DATE ,category, Description">
      <formula>NOT(ISERROR(SEARCH("DATE ,category, Description",A50)))</formula>
    </cfRule>
  </conditionalFormatting>
  <conditionalFormatting sqref="F53">
    <cfRule type="containsText" dxfId="86" priority="40" operator="containsText" text="date, category, description, amount">
      <formula>NOT(ISERROR(SEARCH("date, category, description, amount",F53)))</formula>
    </cfRule>
  </conditionalFormatting>
  <conditionalFormatting sqref="J50">
    <cfRule type="cellIs" dxfId="85" priority="36" operator="between">
      <formula>70</formula>
      <formula>100</formula>
    </cfRule>
    <cfRule type="cellIs" dxfId="84" priority="37" operator="between">
      <formula>70</formula>
      <formula>100</formula>
    </cfRule>
    <cfRule type="cellIs" dxfId="83" priority="38" operator="between">
      <formula>70</formula>
      <formula>100</formula>
    </cfRule>
    <cfRule type="cellIs" dxfId="82" priority="39" operator="between">
      <formula>70</formula>
      <formula>100</formula>
    </cfRule>
  </conditionalFormatting>
  <conditionalFormatting sqref="A90">
    <cfRule type="colorScale" priority="35">
      <colorScale>
        <cfvo type="num" val="0"/>
        <cfvo type="max" val="0"/>
        <color rgb="FF92D050"/>
        <color rgb="FFFFEF9C"/>
      </colorScale>
    </cfRule>
  </conditionalFormatting>
  <conditionalFormatting sqref="C35:C44">
    <cfRule type="cellIs" dxfId="81" priority="32" operator="lessThan">
      <formula>41791</formula>
    </cfRule>
  </conditionalFormatting>
  <conditionalFormatting sqref="J79">
    <cfRule type="expression" dxfId="79" priority="25">
      <formula>$K$69:$K$74=AND(Down_Payment &gt;= 8000, Down_Payment &lt;= 10000)</formula>
    </cfRule>
  </conditionalFormatting>
  <conditionalFormatting sqref="J68:N74">
    <cfRule type="expression" dxfId="78" priority="23">
      <formula>AND(Down_Payment &gt;= 8000, Down_Payment &lt;= 10000)</formula>
    </cfRule>
    <cfRule type="expression" dxfId="77" priority="24">
      <formula>AND(Down_Payment &gt;= 8000, Down_Payment &lt;= 10000)</formula>
    </cfRule>
  </conditionalFormatting>
  <conditionalFormatting sqref="J20:J29">
    <cfRule type="expression" dxfId="76" priority="14">
      <formula>K20&gt;=$O$20</formula>
    </cfRule>
  </conditionalFormatting>
  <conditionalFormatting sqref="B35:C44">
    <cfRule type="expression" dxfId="75" priority="13">
      <formula>B35&lt;G35</formula>
    </cfRule>
  </conditionalFormatting>
  <conditionalFormatting sqref="B35:B44">
    <cfRule type="expression" dxfId="43" priority="12">
      <formula>B35&lt;=G35</formula>
    </cfRule>
    <cfRule type="expression" dxfId="44" priority="11">
      <formula>B35&lt;=G35</formula>
    </cfRule>
    <cfRule type="expression" dxfId="42" priority="10">
      <formula>B35&lt;=$G$35=$C$35:$C$44</formula>
    </cfRule>
  </conditionalFormatting>
  <conditionalFormatting sqref="A110:A117">
    <cfRule type="expression" dxfId="39" priority="5">
      <formula>A110&gt;2</formula>
    </cfRule>
  </conditionalFormatting>
  <conditionalFormatting sqref="O98">
    <cfRule type="aboveAverage" dxfId="37" priority="4" aboveAverage="0" stdDev="3"/>
  </conditionalFormatting>
  <conditionalFormatting sqref="N98:N108">
    <cfRule type="aboveAverage" dxfId="35" priority="3" aboveAverage="0" stdDev="3"/>
  </conditionalFormatting>
  <dataValidations disablePrompts="1" count="1">
    <dataValidation type="date" operator="lessThan" allowBlank="1" showInputMessage="1" showErrorMessage="1" sqref="B35:B44">
      <formula1>41791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Basic 1</vt:lpstr>
      <vt:lpstr>Basic 2</vt:lpstr>
      <vt:lpstr>Basic 3</vt:lpstr>
      <vt:lpstr>Basic 4</vt:lpstr>
      <vt:lpstr>Advanced</vt:lpstr>
      <vt:lpstr>'Basic 1'!Criteria</vt:lpstr>
      <vt:lpstr>'Basic 1'!Extract</vt:lpstr>
      <vt:lpstr>'Basic 2'!Extract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Nehra</dc:creator>
  <cp:lastModifiedBy>Simranjit Singh</cp:lastModifiedBy>
  <dcterms:created xsi:type="dcterms:W3CDTF">2018-07-07T06:00:30Z</dcterms:created>
  <dcterms:modified xsi:type="dcterms:W3CDTF">2024-06-02T20:11:09Z</dcterms:modified>
</cp:coreProperties>
</file>